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 tabRatio="821" firstSheet="2" activeTab="2"/>
  </bookViews>
  <sheets>
    <sheet name="Главная" sheetId="21" r:id="rId1"/>
    <sheet name="Артикул" sheetId="37" r:id="rId2"/>
    <sheet name="Описание" sheetId="32" r:id="rId3"/>
    <sheet name="Специсполнения" sheetId="38" r:id="rId4"/>
    <sheet name="90" sheetId="22" r:id="rId5"/>
    <sheet name="110" sheetId="23" r:id="rId6"/>
    <sheet name="150" sheetId="24" r:id="rId7"/>
    <sheet name="75 ВЕНТ" sheetId="25" r:id="rId8"/>
    <sheet name="90 ВЕНТ" sheetId="26" r:id="rId9"/>
    <sheet name="110 ВЕНТ" sheetId="27" r:id="rId10"/>
    <sheet name="150 ВЕНТ" sheetId="28" r:id="rId11"/>
    <sheet name="Арматура" sheetId="33" r:id="rId12"/>
    <sheet name="Автоматика" sheetId="3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8" l="1"/>
  <c r="F55" i="28"/>
  <c r="F54" i="28"/>
  <c r="F53" i="28"/>
  <c r="F52" i="28"/>
  <c r="F51" i="28"/>
  <c r="F50" i="28"/>
  <c r="F49" i="28"/>
  <c r="F48" i="28"/>
  <c r="F47" i="28"/>
  <c r="F46" i="28"/>
  <c r="F43" i="28"/>
  <c r="F42" i="28"/>
  <c r="F41" i="28"/>
  <c r="F40" i="28"/>
  <c r="F39" i="28"/>
  <c r="F38" i="28"/>
  <c r="F37" i="28"/>
  <c r="F36" i="28"/>
  <c r="F35" i="28"/>
  <c r="F34" i="28"/>
  <c r="F33" i="28"/>
  <c r="F30" i="28"/>
  <c r="F29" i="28"/>
  <c r="F28" i="28"/>
  <c r="F27" i="28"/>
  <c r="F26" i="28"/>
  <c r="F25" i="28"/>
  <c r="F24" i="28"/>
  <c r="F23" i="28"/>
  <c r="F22" i="28"/>
  <c r="F21" i="28"/>
  <c r="F20" i="28"/>
  <c r="F17" i="28"/>
  <c r="F16" i="28"/>
  <c r="F15" i="28"/>
  <c r="F14" i="28"/>
  <c r="F13" i="28"/>
  <c r="F12" i="28"/>
  <c r="F11" i="28"/>
  <c r="F10" i="28"/>
  <c r="F9" i="28"/>
  <c r="F8" i="28"/>
  <c r="F7" i="28"/>
  <c r="F30" i="27"/>
  <c r="F29" i="27"/>
  <c r="F28" i="27"/>
  <c r="F27" i="27"/>
  <c r="F26" i="27"/>
  <c r="F25" i="27"/>
  <c r="F24" i="27"/>
  <c r="F23" i="27"/>
  <c r="F22" i="27"/>
  <c r="F21" i="27"/>
  <c r="F20" i="27"/>
  <c r="F17" i="27"/>
  <c r="F16" i="27"/>
  <c r="F15" i="27"/>
  <c r="F14" i="27"/>
  <c r="F13" i="27"/>
  <c r="F12" i="27"/>
  <c r="F11" i="27"/>
  <c r="F10" i="27"/>
  <c r="F9" i="27"/>
  <c r="F8" i="27"/>
  <c r="F7" i="27"/>
  <c r="F30" i="26"/>
  <c r="F29" i="26"/>
  <c r="F28" i="26"/>
  <c r="F27" i="26"/>
  <c r="F26" i="26"/>
  <c r="F25" i="26"/>
  <c r="F24" i="26"/>
  <c r="F23" i="26"/>
  <c r="F22" i="26"/>
  <c r="F21" i="26"/>
  <c r="F20" i="26"/>
  <c r="F17" i="26"/>
  <c r="F16" i="26"/>
  <c r="F15" i="26"/>
  <c r="F14" i="26"/>
  <c r="F13" i="26"/>
  <c r="F12" i="26"/>
  <c r="F11" i="26"/>
  <c r="F10" i="26"/>
  <c r="F9" i="26"/>
  <c r="F8" i="26"/>
  <c r="F7" i="26"/>
  <c r="F10" i="25"/>
  <c r="F11" i="25"/>
  <c r="F12" i="25"/>
  <c r="F13" i="25"/>
  <c r="F14" i="25"/>
  <c r="F15" i="25"/>
  <c r="F16" i="25"/>
  <c r="F17" i="25"/>
  <c r="F18" i="25"/>
  <c r="F19" i="25"/>
  <c r="F9" i="25"/>
  <c r="F69" i="24"/>
  <c r="F68" i="24"/>
  <c r="F67" i="24"/>
  <c r="F66" i="24"/>
  <c r="F65" i="24"/>
  <c r="F64" i="24"/>
  <c r="F63" i="24"/>
  <c r="F62" i="24"/>
  <c r="F61" i="24"/>
  <c r="F60" i="24"/>
  <c r="F59" i="24"/>
  <c r="F56" i="24"/>
  <c r="F55" i="24"/>
  <c r="F54" i="24"/>
  <c r="F53" i="24"/>
  <c r="F52" i="24"/>
  <c r="F51" i="24"/>
  <c r="F50" i="24"/>
  <c r="F49" i="24"/>
  <c r="F48" i="24"/>
  <c r="F47" i="24"/>
  <c r="F46" i="24"/>
  <c r="F43" i="24"/>
  <c r="F42" i="24"/>
  <c r="F41" i="24"/>
  <c r="F40" i="24"/>
  <c r="F39" i="24"/>
  <c r="F38" i="24"/>
  <c r="F37" i="24"/>
  <c r="F36" i="24"/>
  <c r="F35" i="24"/>
  <c r="F34" i="24"/>
  <c r="F33" i="24"/>
  <c r="F30" i="24"/>
  <c r="F29" i="24"/>
  <c r="F28" i="24"/>
  <c r="F27" i="24"/>
  <c r="F26" i="24"/>
  <c r="F25" i="24"/>
  <c r="F24" i="24"/>
  <c r="F23" i="24"/>
  <c r="F22" i="24"/>
  <c r="F21" i="24"/>
  <c r="F20" i="24"/>
  <c r="F8" i="24"/>
  <c r="F9" i="24"/>
  <c r="F10" i="24"/>
  <c r="F11" i="24"/>
  <c r="F12" i="24"/>
  <c r="F13" i="24"/>
  <c r="F14" i="24"/>
  <c r="F15" i="24"/>
  <c r="F16" i="24"/>
  <c r="F17" i="24"/>
  <c r="F7" i="24"/>
  <c r="F93" i="23"/>
  <c r="D93" i="23"/>
  <c r="B93" i="23"/>
  <c r="F92" i="23"/>
  <c r="D92" i="23"/>
  <c r="B92" i="23"/>
  <c r="F91" i="23"/>
  <c r="D91" i="23"/>
  <c r="B91" i="23"/>
  <c r="F90" i="23"/>
  <c r="D90" i="23"/>
  <c r="B90" i="23"/>
  <c r="F89" i="23"/>
  <c r="D89" i="23"/>
  <c r="B89" i="23"/>
  <c r="F88" i="23"/>
  <c r="D88" i="23"/>
  <c r="B88" i="23"/>
  <c r="F87" i="23"/>
  <c r="D87" i="23"/>
  <c r="B87" i="23"/>
  <c r="F86" i="23"/>
  <c r="D86" i="23"/>
  <c r="B86" i="23"/>
  <c r="F85" i="23"/>
  <c r="D85" i="23"/>
  <c r="B85" i="23"/>
  <c r="F84" i="23"/>
  <c r="D84" i="23"/>
  <c r="B84" i="23"/>
  <c r="F83" i="23"/>
  <c r="D83" i="23"/>
  <c r="B83" i="23"/>
  <c r="F43" i="23"/>
  <c r="D43" i="23"/>
  <c r="B43" i="23"/>
  <c r="F42" i="23"/>
  <c r="D42" i="23"/>
  <c r="B42" i="23"/>
  <c r="F41" i="23"/>
  <c r="D41" i="23"/>
  <c r="B41" i="23"/>
  <c r="F40" i="23"/>
  <c r="D40" i="23"/>
  <c r="B40" i="23"/>
  <c r="F39" i="23"/>
  <c r="D39" i="23"/>
  <c r="B39" i="23"/>
  <c r="F38" i="23"/>
  <c r="D38" i="23"/>
  <c r="B38" i="23"/>
  <c r="F37" i="23"/>
  <c r="D37" i="23"/>
  <c r="B37" i="23"/>
  <c r="F36" i="23"/>
  <c r="D36" i="23"/>
  <c r="B36" i="23"/>
  <c r="F35" i="23"/>
  <c r="D35" i="23"/>
  <c r="B35" i="23"/>
  <c r="F34" i="23"/>
  <c r="D34" i="23"/>
  <c r="B34" i="23"/>
  <c r="F33" i="23"/>
  <c r="D33" i="23"/>
  <c r="B33" i="23"/>
  <c r="F81" i="23"/>
  <c r="D81" i="23"/>
  <c r="B81" i="23"/>
  <c r="F80" i="23"/>
  <c r="D80" i="23"/>
  <c r="B80" i="23"/>
  <c r="F79" i="23"/>
  <c r="D79" i="23"/>
  <c r="B79" i="23"/>
  <c r="F78" i="23"/>
  <c r="D78" i="23"/>
  <c r="B78" i="23"/>
  <c r="F77" i="23"/>
  <c r="D77" i="23"/>
  <c r="B77" i="23"/>
  <c r="F76" i="23"/>
  <c r="D76" i="23"/>
  <c r="B76" i="23"/>
  <c r="F75" i="23"/>
  <c r="D75" i="23"/>
  <c r="B75" i="23"/>
  <c r="F74" i="23"/>
  <c r="D74" i="23"/>
  <c r="B74" i="23"/>
  <c r="F73" i="23"/>
  <c r="D73" i="23"/>
  <c r="B73" i="23"/>
  <c r="F72" i="23"/>
  <c r="D72" i="23"/>
  <c r="B72" i="23"/>
  <c r="F71" i="23"/>
  <c r="D71" i="23"/>
  <c r="B71" i="23"/>
  <c r="F68" i="23"/>
  <c r="D68" i="23"/>
  <c r="B68" i="23"/>
  <c r="F67" i="23"/>
  <c r="D67" i="23"/>
  <c r="B67" i="23"/>
  <c r="F66" i="23"/>
  <c r="D66" i="23"/>
  <c r="B66" i="23"/>
  <c r="F65" i="23"/>
  <c r="D65" i="23"/>
  <c r="B65" i="23"/>
  <c r="F64" i="23"/>
  <c r="D64" i="23"/>
  <c r="B64" i="23"/>
  <c r="F63" i="23"/>
  <c r="D63" i="23"/>
  <c r="B63" i="23"/>
  <c r="F62" i="23"/>
  <c r="D62" i="23"/>
  <c r="B62" i="23"/>
  <c r="F61" i="23"/>
  <c r="D61" i="23"/>
  <c r="B61" i="23"/>
  <c r="F60" i="23"/>
  <c r="D60" i="23"/>
  <c r="B60" i="23"/>
  <c r="F59" i="23"/>
  <c r="D59" i="23"/>
  <c r="B59" i="23"/>
  <c r="F58" i="23"/>
  <c r="D58" i="23"/>
  <c r="B58" i="23"/>
  <c r="F55" i="23"/>
  <c r="D55" i="23"/>
  <c r="B55" i="23"/>
  <c r="F54" i="23"/>
  <c r="D54" i="23"/>
  <c r="B54" i="23"/>
  <c r="F53" i="23"/>
  <c r="D53" i="23"/>
  <c r="B53" i="23"/>
  <c r="F52" i="23"/>
  <c r="D52" i="23"/>
  <c r="B52" i="23"/>
  <c r="F51" i="23"/>
  <c r="D51" i="23"/>
  <c r="B51" i="23"/>
  <c r="F50" i="23"/>
  <c r="D50" i="23"/>
  <c r="B50" i="23"/>
  <c r="F49" i="23"/>
  <c r="D49" i="23"/>
  <c r="B49" i="23"/>
  <c r="F48" i="23"/>
  <c r="D48" i="23"/>
  <c r="B48" i="23"/>
  <c r="F47" i="23"/>
  <c r="D47" i="23"/>
  <c r="B47" i="23"/>
  <c r="F46" i="23"/>
  <c r="D46" i="23"/>
  <c r="B46" i="23"/>
  <c r="F45" i="23"/>
  <c r="D45" i="23"/>
  <c r="B45" i="23"/>
  <c r="F30" i="23"/>
  <c r="D30" i="23"/>
  <c r="B30" i="23"/>
  <c r="F29" i="23"/>
  <c r="D29" i="23"/>
  <c r="B29" i="23"/>
  <c r="F28" i="23"/>
  <c r="D28" i="23"/>
  <c r="B28" i="23"/>
  <c r="F27" i="23"/>
  <c r="D27" i="23"/>
  <c r="B27" i="23"/>
  <c r="F26" i="23"/>
  <c r="D26" i="23"/>
  <c r="B26" i="23"/>
  <c r="F25" i="23"/>
  <c r="D25" i="23"/>
  <c r="B25" i="23"/>
  <c r="F24" i="23"/>
  <c r="D24" i="23"/>
  <c r="B24" i="23"/>
  <c r="F23" i="23"/>
  <c r="D23" i="23"/>
  <c r="B23" i="23"/>
  <c r="F22" i="23"/>
  <c r="D22" i="23"/>
  <c r="B22" i="23"/>
  <c r="F21" i="23"/>
  <c r="D21" i="23"/>
  <c r="B21" i="23"/>
  <c r="F20" i="23"/>
  <c r="D20" i="23"/>
  <c r="B20" i="23"/>
  <c r="F17" i="23"/>
  <c r="D17" i="23"/>
  <c r="B17" i="23"/>
  <c r="F16" i="23"/>
  <c r="D16" i="23"/>
  <c r="B16" i="23"/>
  <c r="F15" i="23"/>
  <c r="D15" i="23"/>
  <c r="B15" i="23"/>
  <c r="F14" i="23"/>
  <c r="D14" i="23"/>
  <c r="B14" i="23"/>
  <c r="F13" i="23"/>
  <c r="D13" i="23"/>
  <c r="B13" i="23"/>
  <c r="F12" i="23"/>
  <c r="D12" i="23"/>
  <c r="B12" i="23"/>
  <c r="F11" i="23"/>
  <c r="D11" i="23"/>
  <c r="B11" i="23"/>
  <c r="F10" i="23"/>
  <c r="D10" i="23"/>
  <c r="B10" i="23"/>
  <c r="F9" i="23"/>
  <c r="D9" i="23"/>
  <c r="B9" i="23"/>
  <c r="F8" i="23"/>
  <c r="D8" i="23"/>
  <c r="B8" i="23"/>
  <c r="F7" i="23"/>
  <c r="D7" i="23"/>
  <c r="B7" i="23"/>
  <c r="F93" i="22"/>
  <c r="D93" i="22"/>
  <c r="B93" i="22"/>
  <c r="F92" i="22"/>
  <c r="D92" i="22"/>
  <c r="B92" i="22"/>
  <c r="F91" i="22"/>
  <c r="D91" i="22"/>
  <c r="B91" i="22"/>
  <c r="F90" i="22"/>
  <c r="D90" i="22"/>
  <c r="B90" i="22"/>
  <c r="F89" i="22"/>
  <c r="D89" i="22"/>
  <c r="B89" i="22"/>
  <c r="F88" i="22"/>
  <c r="D88" i="22"/>
  <c r="B88" i="22"/>
  <c r="F87" i="22"/>
  <c r="D87" i="22"/>
  <c r="B87" i="22"/>
  <c r="F86" i="22"/>
  <c r="D86" i="22"/>
  <c r="B86" i="22"/>
  <c r="F85" i="22"/>
  <c r="D85" i="22"/>
  <c r="B85" i="22"/>
  <c r="F84" i="22"/>
  <c r="D84" i="22"/>
  <c r="B84" i="22"/>
  <c r="F83" i="22"/>
  <c r="D83" i="22"/>
  <c r="B83" i="22"/>
  <c r="F81" i="22"/>
  <c r="F80" i="22"/>
  <c r="F79" i="22"/>
  <c r="F78" i="22"/>
  <c r="F77" i="22"/>
  <c r="F76" i="22"/>
  <c r="F75" i="22"/>
  <c r="F74" i="22"/>
  <c r="F73" i="22"/>
  <c r="F72" i="22"/>
  <c r="F71" i="22"/>
  <c r="F68" i="22"/>
  <c r="F67" i="22"/>
  <c r="F66" i="22"/>
  <c r="F65" i="22"/>
  <c r="F64" i="22"/>
  <c r="F63" i="22"/>
  <c r="F62" i="22"/>
  <c r="F61" i="22"/>
  <c r="F60" i="22"/>
  <c r="F59" i="22"/>
  <c r="F58" i="22"/>
  <c r="F55" i="22"/>
  <c r="F54" i="22"/>
  <c r="F53" i="22"/>
  <c r="F52" i="22"/>
  <c r="F51" i="22"/>
  <c r="F50" i="22"/>
  <c r="F49" i="22"/>
  <c r="F48" i="22"/>
  <c r="F47" i="22"/>
  <c r="F46" i="22"/>
  <c r="F45" i="22"/>
  <c r="F43" i="22"/>
  <c r="F42" i="22"/>
  <c r="F41" i="22"/>
  <c r="F40" i="22"/>
  <c r="F39" i="22"/>
  <c r="F38" i="22"/>
  <c r="F37" i="22"/>
  <c r="F36" i="22"/>
  <c r="F35" i="22"/>
  <c r="F34" i="22"/>
  <c r="F33" i="22"/>
  <c r="F30" i="22"/>
  <c r="F29" i="22"/>
  <c r="F28" i="22"/>
  <c r="F27" i="22"/>
  <c r="F26" i="22"/>
  <c r="F25" i="22"/>
  <c r="F24" i="22"/>
  <c r="F23" i="22"/>
  <c r="F22" i="22"/>
  <c r="F21" i="22"/>
  <c r="F20" i="22"/>
  <c r="F8" i="22"/>
  <c r="F9" i="22"/>
  <c r="F10" i="22"/>
  <c r="F11" i="22"/>
  <c r="F12" i="22"/>
  <c r="F13" i="22"/>
  <c r="F14" i="22"/>
  <c r="F15" i="22"/>
  <c r="F16" i="22"/>
  <c r="F17" i="22"/>
  <c r="F7" i="22"/>
  <c r="D43" i="22"/>
  <c r="B43" i="22"/>
  <c r="D42" i="22"/>
  <c r="B42" i="22"/>
  <c r="D41" i="22"/>
  <c r="B41" i="22"/>
  <c r="D40" i="22"/>
  <c r="B40" i="22"/>
  <c r="D39" i="22"/>
  <c r="B39" i="22"/>
  <c r="D38" i="22"/>
  <c r="B38" i="22"/>
  <c r="D37" i="22"/>
  <c r="B37" i="22"/>
  <c r="D36" i="22"/>
  <c r="B36" i="22"/>
  <c r="D35" i="22"/>
  <c r="B35" i="22"/>
  <c r="D34" i="22"/>
  <c r="B34" i="22"/>
  <c r="D33" i="22"/>
  <c r="B33" i="22"/>
  <c r="B45" i="22"/>
  <c r="D45" i="22"/>
  <c r="B46" i="22"/>
  <c r="D46" i="22"/>
  <c r="B43" i="28" l="1"/>
  <c r="B42" i="28"/>
  <c r="B41" i="28"/>
  <c r="B40" i="28"/>
  <c r="B39" i="28"/>
  <c r="B38" i="28"/>
  <c r="B37" i="28"/>
  <c r="B36" i="28"/>
  <c r="B35" i="28"/>
  <c r="B34" i="28"/>
  <c r="B33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D7" i="28"/>
  <c r="B7" i="28"/>
  <c r="D56" i="28"/>
  <c r="B56" i="28"/>
  <c r="D55" i="28"/>
  <c r="B55" i="28"/>
  <c r="D54" i="28"/>
  <c r="B54" i="28"/>
  <c r="D53" i="28"/>
  <c r="B53" i="28"/>
  <c r="D52" i="28"/>
  <c r="B52" i="28"/>
  <c r="D51" i="28"/>
  <c r="B51" i="28"/>
  <c r="D50" i="28"/>
  <c r="B50" i="28"/>
  <c r="D49" i="28"/>
  <c r="B49" i="28"/>
  <c r="D48" i="28"/>
  <c r="B48" i="28"/>
  <c r="D47" i="28"/>
  <c r="B47" i="28"/>
  <c r="D46" i="28"/>
  <c r="B46" i="28"/>
  <c r="D30" i="28"/>
  <c r="B30" i="28"/>
  <c r="D29" i="28"/>
  <c r="B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30" i="27"/>
  <c r="B30" i="27"/>
  <c r="D29" i="27"/>
  <c r="B29" i="27"/>
  <c r="D28" i="27"/>
  <c r="B28" i="27"/>
  <c r="D27" i="27"/>
  <c r="B27" i="27"/>
  <c r="D26" i="27"/>
  <c r="B26" i="27"/>
  <c r="D25" i="27"/>
  <c r="B25" i="27"/>
  <c r="D24" i="27"/>
  <c r="B24" i="27"/>
  <c r="D23" i="27"/>
  <c r="B23" i="27"/>
  <c r="D22" i="27"/>
  <c r="B22" i="27"/>
  <c r="D21" i="27"/>
  <c r="B21" i="27"/>
  <c r="D20" i="27"/>
  <c r="B20" i="27"/>
  <c r="D17" i="27"/>
  <c r="B17" i="27"/>
  <c r="D16" i="27"/>
  <c r="B16" i="27"/>
  <c r="D15" i="27"/>
  <c r="B15" i="27"/>
  <c r="D14" i="27"/>
  <c r="B14" i="27"/>
  <c r="D13" i="27"/>
  <c r="B13" i="27"/>
  <c r="D12" i="27"/>
  <c r="B12" i="27"/>
  <c r="D11" i="27"/>
  <c r="B11" i="27"/>
  <c r="D10" i="27"/>
  <c r="B10" i="27"/>
  <c r="D9" i="27"/>
  <c r="B9" i="27"/>
  <c r="D8" i="27"/>
  <c r="B8" i="27"/>
  <c r="D7" i="27"/>
  <c r="B7" i="27"/>
  <c r="D30" i="26"/>
  <c r="B30" i="26"/>
  <c r="D29" i="26"/>
  <c r="B29" i="26"/>
  <c r="D28" i="26"/>
  <c r="B28" i="26"/>
  <c r="D27" i="26"/>
  <c r="B27" i="26"/>
  <c r="D26" i="26"/>
  <c r="B26" i="26"/>
  <c r="D25" i="26"/>
  <c r="B25" i="26"/>
  <c r="D24" i="26"/>
  <c r="B24" i="26"/>
  <c r="D23" i="26"/>
  <c r="B23" i="26"/>
  <c r="D22" i="26"/>
  <c r="B22" i="26"/>
  <c r="D21" i="26"/>
  <c r="B21" i="26"/>
  <c r="D20" i="26"/>
  <c r="B20" i="26"/>
  <c r="D17" i="26"/>
  <c r="B17" i="26"/>
  <c r="D16" i="26"/>
  <c r="B16" i="26"/>
  <c r="D15" i="26"/>
  <c r="B15" i="26"/>
  <c r="D14" i="26"/>
  <c r="B14" i="26"/>
  <c r="D13" i="26"/>
  <c r="B13" i="26"/>
  <c r="D12" i="26"/>
  <c r="B12" i="26"/>
  <c r="D11" i="26"/>
  <c r="B11" i="26"/>
  <c r="D10" i="26"/>
  <c r="B10" i="26"/>
  <c r="D9" i="26"/>
  <c r="B9" i="26"/>
  <c r="D8" i="26"/>
  <c r="B8" i="26"/>
  <c r="D7" i="26"/>
  <c r="B7" i="26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69" i="24" l="1"/>
  <c r="B69" i="24"/>
  <c r="D68" i="24"/>
  <c r="B68" i="24"/>
  <c r="D67" i="24"/>
  <c r="B67" i="24"/>
  <c r="D66" i="24"/>
  <c r="B66" i="24"/>
  <c r="D65" i="24"/>
  <c r="B65" i="24"/>
  <c r="D64" i="24"/>
  <c r="B64" i="24"/>
  <c r="D63" i="24"/>
  <c r="B63" i="24"/>
  <c r="D62" i="24"/>
  <c r="B62" i="24"/>
  <c r="D61" i="24"/>
  <c r="B61" i="24"/>
  <c r="D60" i="24"/>
  <c r="B60" i="24"/>
  <c r="D59" i="24"/>
  <c r="B59" i="24"/>
  <c r="D56" i="24"/>
  <c r="B56" i="24"/>
  <c r="D55" i="24"/>
  <c r="B55" i="24"/>
  <c r="D54" i="24"/>
  <c r="B54" i="24"/>
  <c r="D53" i="24"/>
  <c r="B53" i="24"/>
  <c r="D52" i="24"/>
  <c r="B52" i="24"/>
  <c r="D51" i="24"/>
  <c r="B51" i="24"/>
  <c r="D50" i="24"/>
  <c r="B50" i="24"/>
  <c r="D49" i="24"/>
  <c r="B49" i="24"/>
  <c r="D48" i="24"/>
  <c r="B48" i="24"/>
  <c r="D47" i="24"/>
  <c r="B47" i="24"/>
  <c r="D46" i="24"/>
  <c r="B46" i="24"/>
  <c r="D43" i="24"/>
  <c r="B43" i="24"/>
  <c r="D42" i="24"/>
  <c r="B42" i="24"/>
  <c r="D41" i="24"/>
  <c r="B41" i="24"/>
  <c r="D40" i="24"/>
  <c r="B40" i="24"/>
  <c r="D39" i="24"/>
  <c r="B39" i="24"/>
  <c r="D38" i="24"/>
  <c r="B38" i="24"/>
  <c r="D37" i="24"/>
  <c r="B37" i="24"/>
  <c r="D36" i="24"/>
  <c r="B36" i="24"/>
  <c r="D35" i="24"/>
  <c r="B35" i="24"/>
  <c r="D34" i="24"/>
  <c r="B34" i="24"/>
  <c r="D33" i="24"/>
  <c r="B33" i="24"/>
  <c r="D30" i="24"/>
  <c r="B30" i="24"/>
  <c r="D29" i="24"/>
  <c r="B29" i="24"/>
  <c r="D28" i="24"/>
  <c r="B28" i="24"/>
  <c r="D27" i="24"/>
  <c r="B27" i="24"/>
  <c r="D26" i="24"/>
  <c r="B26" i="24"/>
  <c r="D25" i="24"/>
  <c r="B25" i="24"/>
  <c r="D24" i="24"/>
  <c r="B24" i="24"/>
  <c r="D23" i="24"/>
  <c r="B23" i="24"/>
  <c r="D22" i="24"/>
  <c r="B22" i="24"/>
  <c r="D21" i="24"/>
  <c r="B21" i="24"/>
  <c r="D20" i="24"/>
  <c r="B20" i="24"/>
  <c r="D17" i="24"/>
  <c r="B17" i="24"/>
  <c r="D16" i="24"/>
  <c r="B16" i="24"/>
  <c r="D15" i="24"/>
  <c r="B15" i="24"/>
  <c r="D14" i="24"/>
  <c r="B14" i="24"/>
  <c r="D13" i="24"/>
  <c r="B13" i="24"/>
  <c r="D12" i="24"/>
  <c r="B12" i="24"/>
  <c r="D11" i="24"/>
  <c r="B11" i="24"/>
  <c r="D10" i="24"/>
  <c r="B10" i="24"/>
  <c r="D9" i="24"/>
  <c r="B9" i="24"/>
  <c r="D8" i="24"/>
  <c r="B8" i="24"/>
  <c r="D7" i="24"/>
  <c r="B7" i="24"/>
  <c r="B7" i="22" l="1"/>
  <c r="D7" i="22"/>
  <c r="D81" i="22"/>
  <c r="B81" i="22"/>
  <c r="D80" i="22"/>
  <c r="B80" i="22"/>
  <c r="D79" i="22"/>
  <c r="B79" i="22"/>
  <c r="D78" i="22"/>
  <c r="B78" i="22"/>
  <c r="D77" i="22"/>
  <c r="B77" i="22"/>
  <c r="D76" i="22"/>
  <c r="B76" i="22"/>
  <c r="D75" i="22"/>
  <c r="B75" i="22"/>
  <c r="D74" i="22"/>
  <c r="B74" i="22"/>
  <c r="D73" i="22"/>
  <c r="B73" i="22"/>
  <c r="D72" i="22"/>
  <c r="B72" i="22"/>
  <c r="D71" i="22"/>
  <c r="B71" i="22"/>
  <c r="D68" i="22"/>
  <c r="B68" i="22"/>
  <c r="D67" i="22"/>
  <c r="B67" i="22"/>
  <c r="D66" i="22"/>
  <c r="B66" i="22"/>
  <c r="D65" i="22"/>
  <c r="B65" i="22"/>
  <c r="D64" i="22"/>
  <c r="B64" i="22"/>
  <c r="D63" i="22"/>
  <c r="B63" i="22"/>
  <c r="D62" i="22"/>
  <c r="B62" i="22"/>
  <c r="D61" i="22"/>
  <c r="B61" i="22"/>
  <c r="D60" i="22"/>
  <c r="B60" i="22"/>
  <c r="D59" i="22"/>
  <c r="B59" i="22"/>
  <c r="D58" i="22"/>
  <c r="B58" i="22"/>
  <c r="D55" i="22"/>
  <c r="B55" i="22"/>
  <c r="D54" i="22"/>
  <c r="B54" i="22"/>
  <c r="D53" i="22"/>
  <c r="B53" i="22"/>
  <c r="D52" i="22"/>
  <c r="B52" i="22"/>
  <c r="D51" i="22"/>
  <c r="B51" i="22"/>
  <c r="D50" i="22"/>
  <c r="B50" i="22"/>
  <c r="D49" i="22"/>
  <c r="B49" i="22"/>
  <c r="D48" i="22"/>
  <c r="B48" i="22"/>
  <c r="D47" i="22"/>
  <c r="B47" i="22"/>
  <c r="D30" i="22"/>
  <c r="B30" i="22"/>
  <c r="D29" i="22"/>
  <c r="B29" i="22"/>
  <c r="D28" i="22"/>
  <c r="B28" i="22"/>
  <c r="D27" i="22"/>
  <c r="B27" i="22"/>
  <c r="D26" i="22"/>
  <c r="B26" i="22"/>
  <c r="D25" i="22"/>
  <c r="B25" i="22"/>
  <c r="D24" i="22"/>
  <c r="B24" i="22"/>
  <c r="D23" i="22"/>
  <c r="B23" i="22"/>
  <c r="D22" i="22"/>
  <c r="B22" i="22"/>
  <c r="D21" i="22"/>
  <c r="B21" i="22"/>
  <c r="D20" i="22"/>
  <c r="B20" i="22"/>
  <c r="D17" i="22"/>
  <c r="B17" i="22"/>
  <c r="D16" i="22"/>
  <c r="B16" i="22"/>
  <c r="D15" i="22"/>
  <c r="B15" i="22"/>
  <c r="D14" i="22"/>
  <c r="B14" i="22"/>
  <c r="D13" i="22"/>
  <c r="B13" i="22"/>
  <c r="D12" i="22"/>
  <c r="B12" i="22"/>
  <c r="D11" i="22"/>
  <c r="B11" i="22"/>
  <c r="D10" i="22"/>
  <c r="B10" i="22"/>
  <c r="D9" i="22"/>
  <c r="B9" i="22"/>
  <c r="D8" i="22"/>
  <c r="B8" i="22"/>
</calcChain>
</file>

<file path=xl/sharedStrings.xml><?xml version="1.0" encoding="utf-8"?>
<sst xmlns="http://schemas.openxmlformats.org/spreadsheetml/2006/main" count="1873" uniqueCount="83">
  <si>
    <t>Высота</t>
  </si>
  <si>
    <t>Ширина</t>
  </si>
  <si>
    <t>Длина</t>
  </si>
  <si>
    <t>.</t>
  </si>
  <si>
    <t>ВК.</t>
  </si>
  <si>
    <t>Размеры, мм</t>
  </si>
  <si>
    <t>Прайс-лист на отопительное оборудование Vitron</t>
  </si>
  <si>
    <t>Для быстрого перехода в интересующий вас раздел нажмите на одну из сылок ниже:</t>
  </si>
  <si>
    <t xml:space="preserve">Высота </t>
  </si>
  <si>
    <t>110 мм</t>
  </si>
  <si>
    <t>150 мм</t>
  </si>
  <si>
    <t>Общее описание, особенности конструкции, комплектация</t>
  </si>
  <si>
    <t>Автоматика</t>
  </si>
  <si>
    <t xml:space="preserve"> 90 мм</t>
  </si>
  <si>
    <t xml:space="preserve"> 75 мм</t>
  </si>
  <si>
    <t>Арматура и регулировка</t>
  </si>
  <si>
    <t>Артикул конвектора</t>
  </si>
  <si>
    <t>Вернуться на главную страницу</t>
  </si>
  <si>
    <t>Конвекторы встраиваемые в пол без вентиляторов(естественная конвекция):</t>
  </si>
  <si>
    <t>Конвекторы встраиваемые в пол с вентиляторами(принудительная конвекция):</t>
  </si>
  <si>
    <t>ВКВ.</t>
  </si>
  <si>
    <t>Аксессуары для гидравлического подключения конвекторов VITRON</t>
  </si>
  <si>
    <t>Запорно-регулирующий клапан (прямой) G1/2''</t>
  </si>
  <si>
    <t>Запорно-регулирующий клапан (угловой) G1/2''</t>
  </si>
  <si>
    <t>Термостатический клапан (прямой) G1/2''</t>
  </si>
  <si>
    <t>Термостатический клапан (угловой) G1/2''</t>
  </si>
  <si>
    <t>Термовентиль (прямой) G1/2''</t>
  </si>
  <si>
    <t>Термовентиль (угловой) G1/2''</t>
  </si>
  <si>
    <t>Аксессуары для электрического подключения конвекторов VITRON</t>
  </si>
  <si>
    <t>Контроллер температуры RDF-310</t>
  </si>
  <si>
    <t>Трансформатор АТТ100</t>
  </si>
  <si>
    <t>Трансформатор АТТ200</t>
  </si>
  <si>
    <t>Трансформатор AТТ300</t>
  </si>
  <si>
    <t>Трансформатор ТТ60</t>
  </si>
  <si>
    <t>Трансформатор ТТ100</t>
  </si>
  <si>
    <t>Трансформатор ТТ160</t>
  </si>
  <si>
    <t>Трансформатор ТТ250</t>
  </si>
  <si>
    <t>Комплект реле РК1-Р (3 шт.)</t>
  </si>
  <si>
    <t>Прямой полнопроходной кран со сгоном и накидной гайкой В-Н  G1/2" красный</t>
  </si>
  <si>
    <t>Стоимость с НДС, Рубли</t>
  </si>
  <si>
    <t>Стоимость с НДС, Евро</t>
  </si>
  <si>
    <t>Трансформатор ТТ300 (обязательно комплектуется набором электромагнитных реле РК-1Р,состоит из трёх реле)</t>
  </si>
  <si>
    <t>Трансформатор ТТ400 (обязательно комплектуется набором электромагнитных реле РК-1Р,состоит из трёх реле)</t>
  </si>
  <si>
    <t>Термостат VITRON     AF110</t>
  </si>
  <si>
    <t>Декор под дерево</t>
  </si>
  <si>
    <t>Конвектор с алюминиевой решеткой и рамкой (либо окантовкой), руб. с НДС</t>
  </si>
  <si>
    <t>Конвектор без решетки и рамки, руб. с НДС</t>
  </si>
  <si>
    <t>Конвектор с Дубовой решеткой (сечением 10х18)  и алюминиевой рамкой (либо окантовкой), руб. с НДС</t>
  </si>
  <si>
    <t>Анод. покр. и покраска Ral9005 (Черный)</t>
  </si>
  <si>
    <t>Покраска Ral9016 (Белый)</t>
  </si>
  <si>
    <t>ШАГ РЕШЕТКИ 10 ММ</t>
  </si>
  <si>
    <t>ШАГ РЕШЕТКИ 13 ММ</t>
  </si>
  <si>
    <t>ШАГ РЕШЕТКИ 18 ММ</t>
  </si>
  <si>
    <t>1 Теплообменник</t>
  </si>
  <si>
    <t>2 Теплообменника</t>
  </si>
  <si>
    <t>2ТГ</t>
  </si>
  <si>
    <t>4ТГ</t>
  </si>
  <si>
    <t>3 Теплообменника</t>
  </si>
  <si>
    <t>6ТГ</t>
  </si>
  <si>
    <r>
      <t xml:space="preserve">Ширина конвектора </t>
    </r>
    <r>
      <rPr>
        <b/>
        <sz val="16"/>
        <color theme="1"/>
        <rFont val="Calibri"/>
        <family val="2"/>
        <charset val="204"/>
        <scheme val="minor"/>
      </rPr>
      <t>200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</si>
  <si>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r>
      <t xml:space="preserve">Ширина конвектора </t>
    </r>
    <r>
      <rPr>
        <b/>
        <sz val="16"/>
        <color theme="1"/>
        <rFont val="Calibri"/>
        <family val="2"/>
        <charset val="204"/>
        <scheme val="minor"/>
      </rPr>
      <t>260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</si>
  <si>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r>
      <t xml:space="preserve">Ширина конвектора </t>
    </r>
    <r>
      <rPr>
        <b/>
        <sz val="16"/>
        <color theme="1"/>
        <rFont val="Calibri"/>
        <family val="2"/>
        <charset val="204"/>
        <scheme val="minor"/>
      </rPr>
      <t>300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</si>
  <si>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r>
      <t xml:space="preserve">Ширина конвектора </t>
    </r>
    <r>
      <rPr>
        <b/>
        <sz val="16"/>
        <color theme="1"/>
        <rFont val="Calibri"/>
        <family val="2"/>
        <charset val="204"/>
        <scheme val="minor"/>
      </rPr>
      <t>360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</si>
  <si>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r>
      <t xml:space="preserve">Ширина конвектора </t>
    </r>
    <r>
      <rPr>
        <b/>
        <sz val="16"/>
        <color theme="1"/>
        <rFont val="Calibri"/>
        <family val="2"/>
        <charset val="204"/>
        <scheme val="minor"/>
      </rPr>
      <t>400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</si>
  <si>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t>4 Теплообменника</t>
  </si>
  <si>
    <t>6 Теплообменников</t>
  </si>
  <si>
    <t>12ТП</t>
  </si>
  <si>
    <t>8ТП</t>
  </si>
  <si>
    <t>4ТК</t>
  </si>
  <si>
    <t>Данная модель поставляется только с вентиляторами 220В</t>
  </si>
  <si>
    <r>
      <t xml:space="preserve"> Ширина конвектора </t>
    </r>
    <r>
      <rPr>
        <b/>
        <sz val="16"/>
        <color theme="1"/>
        <rFont val="Calibri"/>
        <family val="2"/>
        <charset val="204"/>
        <scheme val="minor"/>
      </rPr>
      <t>260</t>
    </r>
    <r>
      <rPr>
        <b/>
        <sz val="14"/>
        <color theme="1"/>
        <rFont val="Calibri"/>
        <family val="2"/>
        <charset val="204"/>
        <scheme val="minor"/>
      </rPr>
      <t xml:space="preserve"> мм</t>
    </r>
  </si>
  <si>
    <t>Артикул (шифр конвектора)</t>
  </si>
  <si>
    <t>Специсполнения (углы, радиусы, продольные решетки)</t>
  </si>
  <si>
    <t>700-1250</t>
  </si>
  <si>
    <t>Для ВК</t>
  </si>
  <si>
    <t>1251-3000</t>
  </si>
  <si>
    <t>Для ВКВ</t>
  </si>
  <si>
    <t>Длина, мм</t>
  </si>
  <si>
    <t>Коэффициент</t>
  </si>
  <si>
    <t>Угловое Исполнение</t>
  </si>
  <si>
    <t>Радиусное Исполнение</t>
  </si>
  <si>
    <t>Комментарий: радиусное исполнение необходимо согласовывать, много факторов, коэффициент для ориентации.</t>
  </si>
  <si>
    <t>Коробка пластиковая для монтажа термостата RDF-310 Артикул: 1590751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</si>
</sst>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Georgia"/>
      <family val="1"/>
      <charset val="204"/>
    </font>
    <font>
      <b/>
      <sz val="16"/>
      <color theme="1"/>
      <name val="Georgia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6"/>
      <color theme="1"/>
      <name val="Georgia"/>
      <family val="1"/>
      <charset val="204"/>
    </font>
    <font>
      <b/>
      <sz val="22"/>
      <color theme="1"/>
      <name val="Georgia"/>
      <family val="1"/>
      <charset val="204"/>
    </font>
    <font>
      <b/>
      <i/>
      <sz val="14"/>
      <color theme="1"/>
      <name val="Georgi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 Light"/>
      <family val="2"/>
      <charset val="204"/>
      <scheme val="major"/>
    </font>
    <font>
      <b/>
      <shadow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u/>
      <sz val="16"/>
      <name val="Georgia"/>
      <family val="1"/>
      <charset val="204"/>
    </font>
    <font>
      <b/>
      <u/>
      <sz val="16"/>
      <color rgb="FF92D050"/>
      <name val="Georgia"/>
      <family val="1"/>
      <charset val="204"/>
    </font>
    <font>
      <sz val="11"/>
      <color rgb="FF92D05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3C3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D7D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</cellStyleXfs>
  <cellXfs count="280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3" borderId="0" xfId="0" applyFont="1" applyFill="1"/>
    <xf numFmtId="0" fontId="3" fillId="4" borderId="0" xfId="0" applyFont="1" applyFill="1"/>
    <xf numFmtId="0" fontId="5" fillId="2" borderId="0" xfId="1" applyFont="1" applyFill="1"/>
    <xf numFmtId="0" fontId="6" fillId="0" borderId="0" xfId="0" applyFont="1"/>
    <xf numFmtId="0" fontId="7" fillId="0" borderId="0" xfId="0" applyFont="1"/>
    <xf numFmtId="0" fontId="5" fillId="3" borderId="0" xfId="1" applyFont="1" applyFill="1"/>
    <xf numFmtId="0" fontId="3" fillId="0" borderId="0" xfId="0" applyFont="1" applyFill="1"/>
    <xf numFmtId="0" fontId="2" fillId="0" borderId="0" xfId="0" applyFont="1" applyFill="1"/>
    <xf numFmtId="0" fontId="3" fillId="2" borderId="0" xfId="0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2" fontId="8" fillId="0" borderId="0" xfId="0" applyNumberFormat="1" applyFont="1"/>
    <xf numFmtId="1" fontId="10" fillId="0" borderId="13" xfId="0" applyNumberFormat="1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1" fontId="10" fillId="0" borderId="18" xfId="0" applyNumberFormat="1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center"/>
    </xf>
    <xf numFmtId="1" fontId="10" fillId="0" borderId="19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5" fillId="4" borderId="0" xfId="1" applyFont="1" applyFill="1"/>
    <xf numFmtId="0" fontId="5" fillId="5" borderId="0" xfId="1" applyFont="1" applyFill="1" applyAlignment="1">
      <alignment vertical="center"/>
    </xf>
    <xf numFmtId="0" fontId="5" fillId="5" borderId="0" xfId="1" applyFont="1" applyFill="1"/>
    <xf numFmtId="3" fontId="8" fillId="0" borderId="12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0" fontId="5" fillId="5" borderId="0" xfId="1" applyFont="1" applyFill="1" applyAlignment="1"/>
    <xf numFmtId="1" fontId="10" fillId="0" borderId="21" xfId="0" applyNumberFormat="1" applyFont="1" applyFill="1" applyBorder="1" applyAlignment="1">
      <alignment horizontal="center" vertical="center"/>
    </xf>
    <xf numFmtId="0" fontId="5" fillId="6" borderId="0" xfId="1" applyFont="1" applyFill="1" applyAlignment="1">
      <alignment horizontal="left" vertical="center"/>
    </xf>
    <xf numFmtId="0" fontId="0" fillId="0" borderId="13" xfId="0" applyBorder="1"/>
    <xf numFmtId="0" fontId="10" fillId="0" borderId="15" xfId="0" applyFont="1" applyBorder="1" applyAlignment="1">
      <alignment horizontal="left" vertical="center" wrapText="1"/>
    </xf>
    <xf numFmtId="0" fontId="0" fillId="0" borderId="1" xfId="0" applyBorder="1"/>
    <xf numFmtId="0" fontId="18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/>
    <xf numFmtId="0" fontId="0" fillId="0" borderId="0" xfId="0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8" borderId="0" xfId="1" applyFont="1" applyFill="1"/>
    <xf numFmtId="0" fontId="17" fillId="0" borderId="12" xfId="0" applyFont="1" applyBorder="1" applyAlignment="1">
      <alignment horizontal="left" vertical="center" wrapText="1" shrinkToFit="1"/>
    </xf>
    <xf numFmtId="164" fontId="10" fillId="11" borderId="14" xfId="0" applyNumberFormat="1" applyFont="1" applyFill="1" applyBorder="1" applyAlignment="1">
      <alignment horizontal="center" vertical="center"/>
    </xf>
    <xf numFmtId="164" fontId="10" fillId="11" borderId="16" xfId="0" applyNumberFormat="1" applyFont="1" applyFill="1" applyBorder="1" applyAlignment="1">
      <alignment horizontal="center" vertical="center"/>
    </xf>
    <xf numFmtId="0" fontId="19" fillId="6" borderId="10" xfId="3" applyFont="1" applyFill="1" applyBorder="1" applyAlignment="1">
      <alignment horizontal="center" vertical="center" wrapText="1" shrinkToFit="1"/>
    </xf>
    <xf numFmtId="0" fontId="10" fillId="12" borderId="14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9" fillId="5" borderId="28" xfId="2" applyFont="1" applyFill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/>
    </xf>
    <xf numFmtId="1" fontId="10" fillId="0" borderId="30" xfId="0" applyNumberFormat="1" applyFont="1" applyFill="1" applyBorder="1" applyAlignment="1">
      <alignment horizontal="center"/>
    </xf>
    <xf numFmtId="1" fontId="10" fillId="0" borderId="31" xfId="0" applyNumberFormat="1" applyFont="1" applyFill="1" applyBorder="1" applyAlignment="1">
      <alignment horizontal="center"/>
    </xf>
    <xf numFmtId="1" fontId="10" fillId="0" borderId="32" xfId="0" applyNumberFormat="1" applyFont="1" applyFill="1" applyBorder="1" applyAlignment="1">
      <alignment horizontal="center"/>
    </xf>
    <xf numFmtId="0" fontId="13" fillId="0" borderId="0" xfId="1" applyFont="1" applyFill="1" applyAlignment="1"/>
    <xf numFmtId="1" fontId="10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>
      <alignment horizontal="center"/>
    </xf>
    <xf numFmtId="1" fontId="10" fillId="0" borderId="34" xfId="0" applyNumberFormat="1" applyFont="1" applyFill="1" applyBorder="1" applyAlignment="1">
      <alignment horizontal="center"/>
    </xf>
    <xf numFmtId="1" fontId="10" fillId="0" borderId="35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3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/>
    </xf>
    <xf numFmtId="1" fontId="10" fillId="0" borderId="36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" fontId="10" fillId="0" borderId="40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48" xfId="0" applyNumberFormat="1" applyFont="1" applyFill="1" applyBorder="1" applyAlignment="1">
      <alignment horizontal="center" vertical="center"/>
    </xf>
    <xf numFmtId="1" fontId="10" fillId="0" borderId="49" xfId="0" applyNumberFormat="1" applyFont="1" applyFill="1" applyBorder="1" applyAlignment="1">
      <alignment horizontal="center" vertical="center"/>
    </xf>
    <xf numFmtId="1" fontId="10" fillId="0" borderId="50" xfId="0" applyNumberFormat="1" applyFont="1" applyFill="1" applyBorder="1" applyAlignment="1">
      <alignment horizontal="center" vertical="center"/>
    </xf>
    <xf numFmtId="1" fontId="10" fillId="0" borderId="51" xfId="0" applyNumberFormat="1" applyFont="1" applyFill="1" applyBorder="1" applyAlignment="1">
      <alignment horizontal="center" vertical="center"/>
    </xf>
    <xf numFmtId="1" fontId="10" fillId="0" borderId="44" xfId="0" applyNumberFormat="1" applyFont="1" applyFill="1" applyBorder="1" applyAlignment="1">
      <alignment horizontal="center" vertical="center"/>
    </xf>
    <xf numFmtId="1" fontId="10" fillId="0" borderId="52" xfId="0" applyNumberFormat="1" applyFont="1" applyFill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54" xfId="0" applyNumberFormat="1" applyFont="1" applyFill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48" xfId="0" applyNumberFormat="1" applyFont="1" applyFill="1" applyBorder="1" applyAlignment="1">
      <alignment horizontal="center"/>
    </xf>
    <xf numFmtId="1" fontId="10" fillId="0" borderId="49" xfId="0" applyNumberFormat="1" applyFont="1" applyFill="1" applyBorder="1" applyAlignment="1">
      <alignment horizontal="center"/>
    </xf>
    <xf numFmtId="1" fontId="10" fillId="0" borderId="50" xfId="0" applyNumberFormat="1" applyFont="1" applyFill="1" applyBorder="1" applyAlignment="1">
      <alignment horizontal="center"/>
    </xf>
    <xf numFmtId="1" fontId="10" fillId="0" borderId="51" xfId="0" applyNumberFormat="1" applyFont="1" applyFill="1" applyBorder="1" applyAlignment="1">
      <alignment horizontal="center"/>
    </xf>
    <xf numFmtId="1" fontId="10" fillId="0" borderId="44" xfId="0" applyNumberFormat="1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1" fontId="10" fillId="0" borderId="53" xfId="0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1" fontId="10" fillId="0" borderId="55" xfId="0" applyNumberFormat="1" applyFont="1" applyFill="1" applyBorder="1" applyAlignment="1">
      <alignment horizontal="center"/>
    </xf>
    <xf numFmtId="1" fontId="10" fillId="0" borderId="45" xfId="0" applyNumberFormat="1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/>
    </xf>
    <xf numFmtId="1" fontId="10" fillId="0" borderId="57" xfId="0" applyNumberFormat="1" applyFont="1" applyFill="1" applyBorder="1" applyAlignment="1">
      <alignment horizontal="center"/>
    </xf>
    <xf numFmtId="1" fontId="10" fillId="0" borderId="58" xfId="0" applyNumberFormat="1" applyFont="1" applyFill="1" applyBorder="1" applyAlignment="1">
      <alignment horizontal="center"/>
    </xf>
    <xf numFmtId="1" fontId="10" fillId="0" borderId="59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center"/>
    </xf>
    <xf numFmtId="1" fontId="10" fillId="0" borderId="43" xfId="0" applyNumberFormat="1" applyFont="1" applyFill="1" applyBorder="1" applyAlignment="1">
      <alignment horizontal="center"/>
    </xf>
    <xf numFmtId="1" fontId="10" fillId="0" borderId="27" xfId="0" applyNumberFormat="1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/>
    </xf>
    <xf numFmtId="1" fontId="10" fillId="0" borderId="39" xfId="0" applyNumberFormat="1" applyFont="1" applyFill="1" applyBorder="1" applyAlignment="1">
      <alignment horizontal="center"/>
    </xf>
    <xf numFmtId="1" fontId="10" fillId="0" borderId="2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" fontId="10" fillId="0" borderId="41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1" fontId="10" fillId="0" borderId="57" xfId="0" applyNumberFormat="1" applyFont="1" applyFill="1" applyBorder="1" applyAlignment="1">
      <alignment horizontal="center" vertical="center"/>
    </xf>
    <xf numFmtId="1" fontId="10" fillId="0" borderId="5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/>
    </xf>
    <xf numFmtId="1" fontId="10" fillId="0" borderId="60" xfId="0" applyNumberFormat="1" applyFont="1" applyFill="1" applyBorder="1" applyAlignment="1">
      <alignment horizontal="center" vertical="center"/>
    </xf>
    <xf numFmtId="1" fontId="10" fillId="0" borderId="58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 wrapText="1" shrinkToFit="1"/>
    </xf>
    <xf numFmtId="1" fontId="10" fillId="3" borderId="18" xfId="0" applyNumberFormat="1" applyFont="1" applyFill="1" applyBorder="1" applyAlignment="1">
      <alignment horizontal="center" vertical="center" wrapText="1" shrinkToFit="1"/>
    </xf>
    <xf numFmtId="1" fontId="10" fillId="3" borderId="19" xfId="0" applyNumberFormat="1" applyFont="1" applyFill="1" applyBorder="1" applyAlignment="1">
      <alignment horizontal="center" vertical="center" wrapText="1" shrinkToFit="1"/>
    </xf>
    <xf numFmtId="1" fontId="10" fillId="3" borderId="24" xfId="0" applyNumberFormat="1" applyFont="1" applyFill="1" applyBorder="1" applyAlignment="1">
      <alignment horizontal="center" vertical="center" wrapText="1" shrinkToFit="1"/>
    </xf>
    <xf numFmtId="3" fontId="10" fillId="13" borderId="20" xfId="0" applyNumberFormat="1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1" fontId="10" fillId="13" borderId="17" xfId="0" applyNumberFormat="1" applyFont="1" applyFill="1" applyBorder="1" applyAlignment="1">
      <alignment horizontal="center" vertical="center" wrapText="1" shrinkToFit="1"/>
    </xf>
    <xf numFmtId="1" fontId="10" fillId="13" borderId="18" xfId="0" applyNumberFormat="1" applyFont="1" applyFill="1" applyBorder="1" applyAlignment="1">
      <alignment horizontal="center" vertical="center" wrapText="1" shrinkToFit="1"/>
    </xf>
    <xf numFmtId="1" fontId="10" fillId="13" borderId="19" xfId="0" applyNumberFormat="1" applyFont="1" applyFill="1" applyBorder="1" applyAlignment="1">
      <alignment horizontal="center" vertical="center" wrapText="1" shrinkToFit="1"/>
    </xf>
    <xf numFmtId="1" fontId="10" fillId="13" borderId="35" xfId="0" applyNumberFormat="1" applyFont="1" applyFill="1" applyBorder="1" applyAlignment="1">
      <alignment horizontal="center" vertical="center" wrapText="1" shrinkToFit="1"/>
    </xf>
    <xf numFmtId="1" fontId="10" fillId="13" borderId="24" xfId="0" applyNumberFormat="1" applyFont="1" applyFill="1" applyBorder="1" applyAlignment="1">
      <alignment horizontal="center" vertical="center" wrapText="1" shrinkToFit="1"/>
    </xf>
    <xf numFmtId="0" fontId="10" fillId="13" borderId="8" xfId="0" applyFont="1" applyFill="1" applyBorder="1" applyAlignment="1">
      <alignment horizontal="center"/>
    </xf>
    <xf numFmtId="3" fontId="10" fillId="13" borderId="9" xfId="0" applyNumberFormat="1" applyFont="1" applyFill="1" applyBorder="1" applyAlignment="1">
      <alignment horizontal="center"/>
    </xf>
    <xf numFmtId="0" fontId="10" fillId="13" borderId="9" xfId="0" applyFont="1" applyFill="1" applyBorder="1" applyAlignment="1">
      <alignment horizontal="left"/>
    </xf>
    <xf numFmtId="0" fontId="8" fillId="0" borderId="41" xfId="0" applyFont="1" applyBorder="1" applyAlignment="1">
      <alignment horizontal="center" vertical="center"/>
    </xf>
    <xf numFmtId="1" fontId="10" fillId="0" borderId="46" xfId="0" applyNumberFormat="1" applyFont="1" applyFill="1" applyBorder="1" applyAlignment="1">
      <alignment horizontal="center"/>
    </xf>
    <xf numFmtId="1" fontId="10" fillId="0" borderId="47" xfId="0" applyNumberFormat="1" applyFont="1" applyFill="1" applyBorder="1" applyAlignment="1">
      <alignment horizontal="center"/>
    </xf>
    <xf numFmtId="0" fontId="13" fillId="0" borderId="0" xfId="1" applyFont="1" applyFill="1" applyAlignment="1"/>
    <xf numFmtId="1" fontId="10" fillId="0" borderId="61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0" borderId="62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left"/>
    </xf>
    <xf numFmtId="1" fontId="10" fillId="13" borderId="9" xfId="0" applyNumberFormat="1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10" fillId="13" borderId="5" xfId="0" applyFont="1" applyFill="1" applyBorder="1" applyAlignment="1">
      <alignment horizontal="center"/>
    </xf>
    <xf numFmtId="3" fontId="10" fillId="13" borderId="6" xfId="0" applyNumberFormat="1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3" fontId="10" fillId="13" borderId="3" xfId="0" applyNumberFormat="1" applyFont="1" applyFill="1" applyBorder="1" applyAlignment="1">
      <alignment horizontal="center"/>
    </xf>
    <xf numFmtId="0" fontId="0" fillId="15" borderId="0" xfId="0" applyFill="1"/>
    <xf numFmtId="0" fontId="23" fillId="0" borderId="0" xfId="0" applyFont="1"/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11" borderId="0" xfId="0" applyFont="1" applyFill="1" applyAlignment="1">
      <alignment vertical="center"/>
    </xf>
    <xf numFmtId="0" fontId="21" fillId="11" borderId="0" xfId="1" applyFont="1" applyFill="1" applyAlignment="1">
      <alignment vertical="center"/>
    </xf>
    <xf numFmtId="0" fontId="22" fillId="11" borderId="0" xfId="1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21" fillId="16" borderId="0" xfId="1" applyFont="1" applyFill="1" applyAlignment="1">
      <alignment vertical="center"/>
    </xf>
    <xf numFmtId="0" fontId="5" fillId="16" borderId="0" xfId="1" applyFont="1" applyFill="1" applyAlignment="1">
      <alignment vertical="center"/>
    </xf>
    <xf numFmtId="0" fontId="5" fillId="16" borderId="0" xfId="1" applyFont="1" applyFill="1"/>
    <xf numFmtId="0" fontId="0" fillId="15" borderId="0" xfId="0" applyFill="1" applyAlignment="1"/>
    <xf numFmtId="0" fontId="10" fillId="17" borderId="16" xfId="0" applyFont="1" applyFill="1" applyBorder="1" applyAlignment="1">
      <alignment horizontal="center"/>
    </xf>
    <xf numFmtId="0" fontId="10" fillId="17" borderId="19" xfId="0" applyFont="1" applyFill="1" applyBorder="1" applyAlignment="1">
      <alignment horizontal="center"/>
    </xf>
    <xf numFmtId="0" fontId="10" fillId="17" borderId="22" xfId="0" applyFont="1" applyFill="1" applyBorder="1"/>
    <xf numFmtId="0" fontId="10" fillId="17" borderId="32" xfId="0" applyFont="1" applyFill="1" applyBorder="1"/>
    <xf numFmtId="0" fontId="10" fillId="17" borderId="15" xfId="0" applyFont="1" applyFill="1" applyBorder="1"/>
    <xf numFmtId="0" fontId="10" fillId="17" borderId="17" xfId="0" applyFont="1" applyFill="1" applyBorder="1"/>
    <xf numFmtId="0" fontId="10" fillId="18" borderId="22" xfId="0" applyFont="1" applyFill="1" applyBorder="1"/>
    <xf numFmtId="0" fontId="10" fillId="18" borderId="32" xfId="0" applyFont="1" applyFill="1" applyBorder="1"/>
    <xf numFmtId="0" fontId="10" fillId="18" borderId="15" xfId="0" applyFont="1" applyFill="1" applyBorder="1"/>
    <xf numFmtId="0" fontId="10" fillId="18" borderId="16" xfId="0" applyFont="1" applyFill="1" applyBorder="1" applyAlignment="1">
      <alignment horizontal="center"/>
    </xf>
    <xf numFmtId="0" fontId="10" fillId="18" borderId="17" xfId="0" applyFont="1" applyFill="1" applyBorder="1"/>
    <xf numFmtId="0" fontId="10" fillId="18" borderId="19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3" fillId="8" borderId="0" xfId="1" applyFont="1" applyFill="1" applyAlignment="1"/>
    <xf numFmtId="0" fontId="14" fillId="8" borderId="0" xfId="1" applyFont="1" applyFill="1" applyAlignment="1"/>
    <xf numFmtId="0" fontId="10" fillId="17" borderId="8" xfId="0" applyFont="1" applyFill="1" applyBorder="1" applyAlignment="1">
      <alignment horizontal="center"/>
    </xf>
    <xf numFmtId="0" fontId="10" fillId="17" borderId="10" xfId="0" applyFont="1" applyFill="1" applyBorder="1" applyAlignment="1">
      <alignment horizontal="center"/>
    </xf>
    <xf numFmtId="0" fontId="10" fillId="18" borderId="8" xfId="0" applyFont="1" applyFill="1" applyBorder="1" applyAlignment="1">
      <alignment horizontal="center"/>
    </xf>
    <xf numFmtId="0" fontId="10" fillId="18" borderId="10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 shrinkToFit="1"/>
    </xf>
    <xf numFmtId="0" fontId="10" fillId="3" borderId="27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3" fontId="10" fillId="3" borderId="8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 shrinkToFit="1"/>
    </xf>
    <xf numFmtId="1" fontId="10" fillId="3" borderId="13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/>
    </xf>
    <xf numFmtId="1" fontId="10" fillId="3" borderId="14" xfId="0" applyNumberFormat="1" applyFont="1" applyFill="1" applyBorder="1" applyAlignment="1">
      <alignment horizontal="center" vertical="center" wrapText="1" shrinkToFi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 shrinkToFit="1"/>
    </xf>
    <xf numFmtId="0" fontId="10" fillId="13" borderId="14" xfId="0" applyFont="1" applyFill="1" applyBorder="1" applyAlignment="1">
      <alignment horizontal="center" vertical="center" wrapText="1" shrinkToFit="1"/>
    </xf>
    <xf numFmtId="0" fontId="10" fillId="13" borderId="2" xfId="0" applyFont="1" applyFill="1" applyBorder="1" applyAlignment="1">
      <alignment horizontal="center" vertical="center" wrapText="1" shrinkToFit="1"/>
    </xf>
    <xf numFmtId="0" fontId="10" fillId="13" borderId="3" xfId="0" applyFont="1" applyFill="1" applyBorder="1" applyAlignment="1">
      <alignment horizontal="center" vertical="center" wrapText="1" shrinkToFit="1"/>
    </xf>
    <xf numFmtId="0" fontId="10" fillId="13" borderId="4" xfId="0" applyFont="1" applyFill="1" applyBorder="1" applyAlignment="1">
      <alignment horizontal="center" vertical="center" wrapText="1" shrinkToFit="1"/>
    </xf>
    <xf numFmtId="0" fontId="10" fillId="13" borderId="5" xfId="0" applyFont="1" applyFill="1" applyBorder="1" applyAlignment="1">
      <alignment horizontal="center" vertical="center" wrapText="1" shrinkToFit="1"/>
    </xf>
    <xf numFmtId="0" fontId="10" fillId="13" borderId="6" xfId="0" applyFont="1" applyFill="1" applyBorder="1" applyAlignment="1">
      <alignment horizontal="center" vertical="center" wrapText="1" shrinkToFit="1"/>
    </xf>
    <xf numFmtId="0" fontId="10" fillId="13" borderId="7" xfId="0" applyFont="1" applyFill="1" applyBorder="1" applyAlignment="1">
      <alignment horizontal="center" vertical="center" wrapText="1" shrinkToFit="1"/>
    </xf>
    <xf numFmtId="3" fontId="10" fillId="13" borderId="8" xfId="0" applyNumberFormat="1" applyFont="1" applyFill="1" applyBorder="1" applyAlignment="1">
      <alignment horizontal="center" vertical="center"/>
    </xf>
    <xf numFmtId="3" fontId="10" fillId="13" borderId="9" xfId="0" applyNumberFormat="1" applyFont="1" applyFill="1" applyBorder="1" applyAlignment="1">
      <alignment horizontal="center" vertical="center"/>
    </xf>
    <xf numFmtId="3" fontId="10" fillId="13" borderId="10" xfId="0" applyNumberFormat="1" applyFont="1" applyFill="1" applyBorder="1" applyAlignment="1">
      <alignment horizontal="center" vertical="center"/>
    </xf>
    <xf numFmtId="1" fontId="10" fillId="13" borderId="2" xfId="0" applyNumberFormat="1" applyFont="1" applyFill="1" applyBorder="1" applyAlignment="1">
      <alignment horizontal="center" vertical="center" wrapText="1"/>
    </xf>
    <xf numFmtId="1" fontId="10" fillId="13" borderId="5" xfId="0" applyNumberFormat="1" applyFont="1" applyFill="1" applyBorder="1" applyAlignment="1">
      <alignment horizontal="center" vertical="center" wrapText="1"/>
    </xf>
    <xf numFmtId="1" fontId="10" fillId="13" borderId="12" xfId="0" applyNumberFormat="1" applyFont="1" applyFill="1" applyBorder="1" applyAlignment="1">
      <alignment horizontal="center" vertical="center" wrapText="1" shrinkToFit="1"/>
    </xf>
    <xf numFmtId="1" fontId="10" fillId="13" borderId="13" xfId="0" applyNumberFormat="1" applyFont="1" applyFill="1" applyBorder="1" applyAlignment="1">
      <alignment horizontal="center" vertical="center" wrapText="1" shrinkToFit="1"/>
    </xf>
    <xf numFmtId="1" fontId="10" fillId="13" borderId="33" xfId="0" applyNumberFormat="1" applyFont="1" applyFill="1" applyBorder="1" applyAlignment="1">
      <alignment horizontal="center" vertical="center" wrapText="1" shrinkToFit="1"/>
    </xf>
    <xf numFmtId="0" fontId="10" fillId="13" borderId="27" xfId="0" applyFont="1" applyFill="1" applyBorder="1" applyAlignment="1">
      <alignment horizontal="center" vertical="center" wrapText="1" shrinkToFit="1"/>
    </xf>
    <xf numFmtId="1" fontId="10" fillId="13" borderId="14" xfId="0" applyNumberFormat="1" applyFont="1" applyFill="1" applyBorder="1" applyAlignment="1">
      <alignment horizontal="center" vertical="center" wrapText="1" shrinkToFit="1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6" borderId="8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60% - Акцент6" xfId="3" builtinId="52"/>
    <cellStyle name="Акцент5" xfId="2" builtinId="45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7D7D"/>
      <color rgb="FFB07BD7"/>
      <color rgb="FFE43C38"/>
      <color rgb="FFFF5353"/>
      <color rgb="FFEE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ilma-rus.r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" Type="http://schemas.openxmlformats.org/officeDocument/2006/relationships/image" Target="../media/image5.jpe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2" Type="http://schemas.openxmlformats.org/officeDocument/2006/relationships/image" Target="../media/image4.jpe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jpeg"/><Relationship Id="rId1" Type="http://schemas.openxmlformats.org/officeDocument/2006/relationships/image" Target="../media/image3.wmf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3" Type="http://schemas.openxmlformats.org/officeDocument/2006/relationships/image" Target="../media/image36.png"/><Relationship Id="rId7" Type="http://schemas.openxmlformats.org/officeDocument/2006/relationships/image" Target="../media/image40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Relationship Id="rId9" Type="http://schemas.openxmlformats.org/officeDocument/2006/relationships/image" Target="../media/image4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jpe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581026</xdr:colOff>
      <xdr:row>0</xdr:row>
      <xdr:rowOff>9525</xdr:rowOff>
    </xdr:from>
    <xdr:to>
      <xdr:col>9</xdr:col>
      <xdr:colOff>361950</xdr:colOff>
      <xdr:row>10</xdr:row>
      <xdr:rowOff>186708</xdr:rowOff>
    </xdr:to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9525"/>
          <a:ext cx="8239124" cy="2082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9</xdr:row>
      <xdr:rowOff>66675</xdr:rowOff>
    </xdr:from>
    <xdr:to>
      <xdr:col>10</xdr:col>
      <xdr:colOff>0</xdr:colOff>
      <xdr:row>48</xdr:row>
      <xdr:rowOff>76200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790700"/>
          <a:ext cx="5172075" cy="7439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114300</xdr:colOff>
      <xdr:row>2</xdr:row>
      <xdr:rowOff>38100</xdr:rowOff>
    </xdr:from>
    <xdr:to>
      <xdr:col>10</xdr:col>
      <xdr:colOff>89693</xdr:colOff>
      <xdr:row>8</xdr:row>
      <xdr:rowOff>60273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428625"/>
          <a:ext cx="5461793" cy="116517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70</xdr:col>
      <xdr:colOff>214312</xdr:colOff>
      <xdr:row>227</xdr:row>
      <xdr:rowOff>23812</xdr:rowOff>
    </xdr:to>
    <xdr:sp macro="" textlink="">
      <xdr:nvSpPr>
        <xdr:cNvPr id="55" name="Прямоугольник 54"/>
        <xdr:cNvSpPr/>
      </xdr:nvSpPr>
      <xdr:spPr>
        <a:xfrm>
          <a:off x="0" y="285750"/>
          <a:ext cx="42886312" cy="430863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</xdr:col>
      <xdr:colOff>288925</xdr:colOff>
      <xdr:row>2</xdr:row>
      <xdr:rowOff>129228</xdr:rowOff>
    </xdr:from>
    <xdr:to>
      <xdr:col>11</xdr:col>
      <xdr:colOff>285750</xdr:colOff>
      <xdr:row>8</xdr:row>
      <xdr:rowOff>139495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3363" y="605478"/>
          <a:ext cx="5461793" cy="116517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oneCellAnchor>
    <xdr:from>
      <xdr:col>14</xdr:col>
      <xdr:colOff>156425</xdr:colOff>
      <xdr:row>1</xdr:row>
      <xdr:rowOff>78873</xdr:rowOff>
    </xdr:from>
    <xdr:ext cx="5806225" cy="1568952"/>
    <xdr:sp macro="" textlink="">
      <xdr:nvSpPr>
        <xdr:cNvPr id="57" name="Прямоугольник 56"/>
        <xdr:cNvSpPr/>
      </xdr:nvSpPr>
      <xdr:spPr>
        <a:xfrm>
          <a:off x="8690825" y="364623"/>
          <a:ext cx="5806225" cy="15689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600" b="1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Компания </a:t>
          </a:r>
          <a:r>
            <a:rPr lang="en-US" sz="1600" b="1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OTMAG</a:t>
          </a:r>
        </a:p>
        <a:p>
          <a:pPr algn="l"/>
          <a:r>
            <a:rPr lang="en-US" sz="1600" b="1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www.otmag.ru</a:t>
          </a:r>
        </a:p>
        <a:p>
          <a:pPr algn="l"/>
          <a:r>
            <a:rPr lang="ru-RU" sz="1600" b="1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Тел.</a:t>
          </a:r>
          <a:r>
            <a:rPr lang="en-US" sz="1600" b="1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8-495-669-54-83</a:t>
          </a:r>
          <a:endParaRPr lang="ru-RU" sz="1600" b="1" u="sng" cap="none" spc="0">
            <a:ln w="0"/>
            <a:solidFill>
              <a:srgbClr val="C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  <xdr:oneCellAnchor>
    <xdr:from>
      <xdr:col>0</xdr:col>
      <xdr:colOff>0</xdr:colOff>
      <xdr:row>9</xdr:row>
      <xdr:rowOff>88398</xdr:rowOff>
    </xdr:from>
    <xdr:ext cx="10149625" cy="511677"/>
    <xdr:sp macro="" textlink="">
      <xdr:nvSpPr>
        <xdr:cNvPr id="58" name="Прямоугольник 57"/>
        <xdr:cNvSpPr/>
      </xdr:nvSpPr>
      <xdr:spPr>
        <a:xfrm>
          <a:off x="0" y="1907673"/>
          <a:ext cx="10149625" cy="5116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Конвекторы</a:t>
          </a:r>
          <a:r>
            <a:rPr lang="ru-RU" sz="2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встраиваемые в пол без вентилятора (естественная конвекция)</a:t>
          </a:r>
          <a:endParaRPr lang="ru-RU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twoCellAnchor editAs="oneCell">
    <xdr:from>
      <xdr:col>0</xdr:col>
      <xdr:colOff>0</xdr:colOff>
      <xdr:row>11</xdr:row>
      <xdr:rowOff>133350</xdr:rowOff>
    </xdr:from>
    <xdr:to>
      <xdr:col>9</xdr:col>
      <xdr:colOff>192778</xdr:colOff>
      <xdr:row>43</xdr:row>
      <xdr:rowOff>112707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33625"/>
          <a:ext cx="5679178" cy="6075357"/>
        </a:xfrm>
        <a:prstGeom prst="rect">
          <a:avLst/>
        </a:prstGeom>
      </xdr:spPr>
    </xdr:pic>
    <xdr:clientData/>
  </xdr:twoCellAnchor>
  <xdr:oneCellAnchor>
    <xdr:from>
      <xdr:col>9</xdr:col>
      <xdr:colOff>242151</xdr:colOff>
      <xdr:row>45</xdr:row>
      <xdr:rowOff>106136</xdr:rowOff>
    </xdr:from>
    <xdr:ext cx="8671662" cy="7144770"/>
    <xdr:sp macro="" textlink="">
      <xdr:nvSpPr>
        <xdr:cNvPr id="60" name="Прямоугольник 59"/>
        <xdr:cNvSpPr/>
      </xdr:nvSpPr>
      <xdr:spPr>
        <a:xfrm>
          <a:off x="5728551" y="8783411"/>
          <a:ext cx="8671662" cy="7144770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</a:bodyPr>
        <a:lstStyle/>
        <a:p>
          <a:pPr algn="l"/>
          <a:r>
            <a:rPr lang="ru-RU" sz="1600" b="0" i="0" u="sng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Встраиваемый в пол конвектор с принудительной конвекцией </a:t>
          </a:r>
          <a:r>
            <a:rPr lang="de-DE" sz="1600" b="0" i="0" u="sng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VITRON </a:t>
          </a:r>
          <a:r>
            <a:rPr lang="de-DE" sz="1600" b="0" i="0" u="none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-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отопительный прибор, в котором установлен медно-алюминиевый теплообменник и тангенциальный вентилятор, тепло от которого передаётся в отапливаемое помещение путём естественной (при выключенном вентиляторе), и принудительной (при включённом вентиляторе) конвекции. Позволяет преградить поток холодного воздуха от застекленных фасадов или окон. Данный тип конвектора служит для отопления только сухих помещений. Применяется в качестве основного отопительного прибора в помещениях с любыми потребностями в интенсивности отопления. Возможно комбинированное использование с системами тёплого пола, вентиляции, радиаторного водяного отопления. Может быть установлен как в однотрубную, так и в двухтрубную систему отопления.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0" i="0" baseline="0">
              <a:effectLst/>
              <a:latin typeface="+mn-lt"/>
              <a:ea typeface="+mn-ea"/>
              <a:cs typeface="+mn-cs"/>
            </a:rPr>
            <a:t>Конструктивные особенности: </a:t>
          </a:r>
          <a:endParaRPr lang="ru-RU" sz="1600" b="0" i="0" u="none" strike="noStrike" baseline="0" smtClean="0"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материал корпуса- оцинкованная сталь покрытая износостойким порошковым покрытием (цвет покрытия: чёрный матовый);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материал решётки- анодированный алюминий, дерево;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регулировка по высоте от 0 до 40 мм за счёт специальных регулировочных ножек;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подключение теплообменника- </a:t>
          </a:r>
          <a:r>
            <a:rPr lang="de-DE" sz="1400" b="1" i="0" u="none" strike="noStrike" baseline="0" smtClean="0">
              <a:latin typeface="+mj-lt"/>
              <a:ea typeface="+mn-ea"/>
              <a:cs typeface="+mn-cs"/>
            </a:rPr>
            <a:t>G1/2’’ 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(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внутренняя резьба);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применение материалов с повышеными теплопередающими свойствами (С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u-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медь, 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Al-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алюминий) и стойких к коррозии;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съёмный медно-алюминиевый теплообменник с износостойким порошковым покытием (цвет покрытия: чёрный матовый);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специальные юстировочные шпильки позволяют легко выровнять конвектор в горизонтальной плоскости;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тангенциальный 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AC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вентилятор с уменьшенным уровнем шума. </a:t>
          </a:r>
        </a:p>
        <a:p>
          <a:pPr algn="l"/>
          <a:endParaRPr lang="ru-RU" sz="1400" b="0" i="0" u="none" strike="noStrike" cap="none" spc="0" baseline="0" smtClean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r>
            <a:rPr lang="ru-RU" sz="1600" b="0" i="0" u="none" strike="noStrike" baseline="0" smtClean="0">
              <a:latin typeface="+mn-lt"/>
              <a:ea typeface="+mn-ea"/>
              <a:cs typeface="+mn-cs"/>
            </a:rPr>
            <a:t>Стандартный комплект поставки: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корпус из оцинкованной стали покрытый порошковым покрытием </a:t>
          </a:r>
          <a:r>
            <a:rPr kumimoji="0" 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RAL 9005</a:t>
          </a: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комплект крепёжно-регулировочных ножек;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поперечная рулонная решётка из анодированного алюминия или дерева;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декоративная рамка из алюминия углового профиля или </a:t>
          </a:r>
          <a:r>
            <a:rPr kumimoji="0" lang="de-DE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J- </a:t>
          </a: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образного(под заказ), выполненная в цвет решётки;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медно-алюминиевый теплообменник;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тангенциальный вентилятор 12В или 220В.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воздухоспускной клапан </a:t>
          </a:r>
          <a:r>
            <a:rPr kumimoji="0" lang="de-DE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G1/2’’</a:t>
          </a:r>
          <a:r>
            <a:rPr kumimoji="0" lang="de-DE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технический паспорт, инструкция по монтажу и эксплуатации; </a:t>
          </a:r>
        </a:p>
        <a:p>
          <a:pPr algn="l"/>
          <a:endParaRPr lang="ru-RU" sz="14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0</xdr:col>
      <xdr:colOff>0</xdr:colOff>
      <xdr:row>43</xdr:row>
      <xdr:rowOff>129219</xdr:rowOff>
    </xdr:from>
    <xdr:ext cx="11553825" cy="511677"/>
    <xdr:sp macro="" textlink="">
      <xdr:nvSpPr>
        <xdr:cNvPr id="61" name="Прямоугольник 60"/>
        <xdr:cNvSpPr/>
      </xdr:nvSpPr>
      <xdr:spPr>
        <a:xfrm>
          <a:off x="0" y="8425494"/>
          <a:ext cx="11553825" cy="5116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Конвекторы</a:t>
          </a:r>
          <a:r>
            <a:rPr lang="ru-RU" sz="2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встраиваемые в пол с вентилятором (принудительная конвекция)</a:t>
          </a:r>
          <a:endParaRPr lang="ru-RU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twoCellAnchor editAs="oneCell">
    <xdr:from>
      <xdr:col>0</xdr:col>
      <xdr:colOff>0</xdr:colOff>
      <xdr:row>45</xdr:row>
      <xdr:rowOff>153761</xdr:rowOff>
    </xdr:from>
    <xdr:to>
      <xdr:col>9</xdr:col>
      <xdr:colOff>274670</xdr:colOff>
      <xdr:row>77</xdr:row>
      <xdr:rowOff>150269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831036"/>
          <a:ext cx="5761070" cy="6092508"/>
        </a:xfrm>
        <a:prstGeom prst="rect">
          <a:avLst/>
        </a:prstGeom>
      </xdr:spPr>
    </xdr:pic>
    <xdr:clientData/>
  </xdr:twoCellAnchor>
  <xdr:oneCellAnchor>
    <xdr:from>
      <xdr:col>9</xdr:col>
      <xdr:colOff>146902</xdr:colOff>
      <xdr:row>11</xdr:row>
      <xdr:rowOff>114301</xdr:rowOff>
    </xdr:from>
    <xdr:ext cx="8758974" cy="6076949"/>
    <xdr:sp macro="" textlink="">
      <xdr:nvSpPr>
        <xdr:cNvPr id="63" name="Прямоугольник 62"/>
        <xdr:cNvSpPr/>
      </xdr:nvSpPr>
      <xdr:spPr>
        <a:xfrm>
          <a:off x="5633302" y="2314576"/>
          <a:ext cx="8758974" cy="6076949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</a:bodyPr>
        <a:lstStyle/>
        <a:p>
          <a:pPr algn="l"/>
          <a:r>
            <a:rPr lang="ru-RU" sz="1600" b="0" i="0" u="sng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Встраиваемый в пол конвектор с естественной конвекцией </a:t>
          </a:r>
          <a:r>
            <a:rPr lang="de-DE" sz="1600" b="0" i="0" u="sng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VITRON </a:t>
          </a:r>
          <a:r>
            <a:rPr lang="de-DE" sz="1600" b="0" i="0" u="none" strike="noStrike" baseline="0" smtClean="0">
              <a:solidFill>
                <a:srgbClr val="C00000"/>
              </a:solidFill>
              <a:latin typeface="+mj-lt"/>
              <a:ea typeface="+mn-ea"/>
              <a:cs typeface="+mn-cs"/>
            </a:rPr>
            <a:t>-</a:t>
          </a:r>
          <a:r>
            <a:rPr lang="ru-RU" sz="1600" b="0" i="0" u="none" strike="noStrike" baseline="0" smtClean="0">
              <a:latin typeface="+mj-lt"/>
              <a:ea typeface="+mn-ea"/>
              <a:cs typeface="+mn-cs"/>
            </a:rPr>
            <a:t>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отопительный прибор, в котором установлен медно-алюминиевый теплообменник, тепло от которого передаётся в отапливаемое помещение путём естественной конвекции. Позволяет преградить поток холодного воздуха от застеклённых фасадов или окон. Данный тип конвектора служит для отопления только сухих помещений. Применяется в качестве основного отопительного прибора в помещениях с небольшими потребностями в отоплении или вспомогательного отопительного прибора с системами тёплого пола, вентиляции, радиаторного водяного отопления. Может быть установлен как в однотрубную, так и в двухтрубную систему отопления.</a:t>
          </a:r>
          <a:endParaRPr lang="ru-RU" sz="1400" b="0" i="0" u="none" strike="noStrike" cap="none" spc="0" baseline="0" smtClean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r>
            <a:rPr lang="ru-RU" sz="1600" smtClean="0">
              <a:latin typeface="+mn-lt"/>
            </a:rPr>
            <a:t>Конструктивные особенности: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материал корпуса- оцинкованная сталь покрытая износостойким порошковым покрытием (цвет покрытия: чёрный матовый);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материал решётки- анодированный алюминий, дерево;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регулировка по высоте от 0 до 40 мм за счёт специальных регулировочных ножек;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подключение теплообменника- </a:t>
          </a:r>
          <a:r>
            <a:rPr lang="de-DE" sz="1400" b="1" i="0" u="none" strike="noStrike" baseline="0" smtClean="0">
              <a:latin typeface="+mj-lt"/>
              <a:ea typeface="+mn-ea"/>
              <a:cs typeface="+mn-cs"/>
            </a:rPr>
            <a:t>G1/2’’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 (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внутренняя резьба);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применение материалов с повышенными теплопередающими свойствами (С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u-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медь, </a:t>
          </a:r>
          <a:r>
            <a:rPr lang="de-DE" sz="1400" b="0" i="0" u="none" strike="noStrike" baseline="0" smtClean="0">
              <a:latin typeface="+mj-lt"/>
              <a:ea typeface="+mn-ea"/>
              <a:cs typeface="+mn-cs"/>
            </a:rPr>
            <a:t>Al- </a:t>
          </a: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алюминий) и стойких к коррозии;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съёмный медно-алюминиевый теплообменник с износостойким порошковым покрытием (цвет покрытия: чёрный матовый);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ru-RU" sz="1400" b="0" i="0" u="none" strike="noStrike" baseline="0" smtClean="0">
              <a:latin typeface="+mj-lt"/>
              <a:ea typeface="+mn-ea"/>
              <a:cs typeface="+mn-cs"/>
            </a:rPr>
            <a:t>специальные юстировочные шпильки позволяют легко выровнять конвектор в горизонтальной плоскости. </a:t>
          </a:r>
          <a:endParaRPr lang="ru-RU" sz="1100" b="0" i="0" u="none" strike="noStrike" baseline="0" smtClean="0">
            <a:latin typeface="+mj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600" b="0" i="0" baseline="0">
            <a:effectLst/>
            <a:latin typeface="+mj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0" i="0" baseline="0">
              <a:effectLst/>
              <a:latin typeface="+mn-lt"/>
              <a:ea typeface="+mn-ea"/>
              <a:cs typeface="+mn-cs"/>
            </a:rPr>
            <a:t>Стандартный комплект поставки: </a:t>
          </a:r>
          <a:endParaRPr lang="ru-RU" sz="1600" b="0" i="0" u="none" strike="noStrike" baseline="0" smtClean="0">
            <a:latin typeface="+mn-lt"/>
            <a:ea typeface="+mn-ea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корпус из оцинкованной стали покрытый порошковым покрытием </a:t>
          </a:r>
          <a:r>
            <a:rPr kumimoji="0" 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RAL 9005</a:t>
          </a: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; 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комплект крепёжно-регулировочных ножек; 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поперечная рулонная решетка из анодированного алюминия или дерева;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декоративная рамка из алюминия углового профиля или </a:t>
          </a:r>
          <a:r>
            <a:rPr kumimoji="0" lang="de-DE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J- </a:t>
          </a: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образного(под заказ), выполненная в цвет решётки; 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медно-алюминиевый теплообменник; 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воздухоспускной клапан </a:t>
          </a:r>
          <a:r>
            <a:rPr kumimoji="0" lang="de-DE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G1/2’’</a:t>
          </a:r>
          <a:r>
            <a:rPr kumimoji="0" lang="de-DE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; </a:t>
          </a: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ru-RU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/>
              <a:ea typeface="+mn-ea"/>
              <a:cs typeface="+mn-cs"/>
            </a:rPr>
            <a:t>технический паспорт, инструкция по монтажу и эксплуатации; </a:t>
          </a:r>
        </a:p>
        <a:p>
          <a:pPr algn="l"/>
          <a:endParaRPr lang="ru-RU" sz="14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0</xdr:col>
      <xdr:colOff>161925</xdr:colOff>
      <xdr:row>79</xdr:row>
      <xdr:rowOff>152474</xdr:rowOff>
    </xdr:from>
    <xdr:ext cx="11553825" cy="349752"/>
    <xdr:sp macro="" textlink="">
      <xdr:nvSpPr>
        <xdr:cNvPr id="64" name="Прямоугольник 63"/>
        <xdr:cNvSpPr/>
      </xdr:nvSpPr>
      <xdr:spPr>
        <a:xfrm>
          <a:off x="161925" y="15306749"/>
          <a:ext cx="11553825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Решётки</a:t>
          </a:r>
        </a:p>
      </xdr:txBody>
    </xdr:sp>
    <xdr:clientData/>
  </xdr:oneCellAnchor>
  <xdr:twoCellAnchor editAs="oneCell">
    <xdr:from>
      <xdr:col>0</xdr:col>
      <xdr:colOff>0</xdr:colOff>
      <xdr:row>85</xdr:row>
      <xdr:rowOff>6921</xdr:rowOff>
    </xdr:from>
    <xdr:to>
      <xdr:col>6</xdr:col>
      <xdr:colOff>9525</xdr:colOff>
      <xdr:row>99</xdr:row>
      <xdr:rowOff>51744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304196"/>
          <a:ext cx="3667125" cy="271182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8</xdr:col>
      <xdr:colOff>255011</xdr:colOff>
      <xdr:row>85</xdr:row>
      <xdr:rowOff>37227</xdr:rowOff>
    </xdr:from>
    <xdr:to>
      <xdr:col>14</xdr:col>
      <xdr:colOff>283585</xdr:colOff>
      <xdr:row>99</xdr:row>
      <xdr:rowOff>90423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31811" y="16334502"/>
          <a:ext cx="3686174" cy="272019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16</xdr:col>
      <xdr:colOff>257174</xdr:colOff>
      <xdr:row>85</xdr:row>
      <xdr:rowOff>90915</xdr:rowOff>
    </xdr:from>
    <xdr:to>
      <xdr:col>22</xdr:col>
      <xdr:colOff>265031</xdr:colOff>
      <xdr:row>99</xdr:row>
      <xdr:rowOff>130747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0774" y="16388190"/>
          <a:ext cx="3665457" cy="270683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103</xdr:row>
      <xdr:rowOff>60918</xdr:rowOff>
    </xdr:from>
    <xdr:to>
      <xdr:col>6</xdr:col>
      <xdr:colOff>115919</xdr:colOff>
      <xdr:row>117</xdr:row>
      <xdr:rowOff>157760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787193"/>
          <a:ext cx="3773519" cy="276384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7</xdr:col>
      <xdr:colOff>545956</xdr:colOff>
      <xdr:row>103</xdr:row>
      <xdr:rowOff>48282</xdr:rowOff>
    </xdr:from>
    <xdr:to>
      <xdr:col>14</xdr:col>
      <xdr:colOff>36987</xdr:colOff>
      <xdr:row>117</xdr:row>
      <xdr:rowOff>148659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3156" y="19774557"/>
          <a:ext cx="3758231" cy="276737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16</xdr:col>
      <xdr:colOff>91353</xdr:colOff>
      <xdr:row>103</xdr:row>
      <xdr:rowOff>74763</xdr:rowOff>
    </xdr:from>
    <xdr:to>
      <xdr:col>22</xdr:col>
      <xdr:colOff>197805</xdr:colOff>
      <xdr:row>118</xdr:row>
      <xdr:rowOff>2893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4953" y="19801038"/>
          <a:ext cx="3764052" cy="278563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121</xdr:row>
      <xdr:rowOff>108267</xdr:rowOff>
    </xdr:from>
    <xdr:to>
      <xdr:col>6</xdr:col>
      <xdr:colOff>418796</xdr:colOff>
      <xdr:row>137</xdr:row>
      <xdr:rowOff>112596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263542"/>
          <a:ext cx="4076396" cy="305232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7</xdr:col>
      <xdr:colOff>96923</xdr:colOff>
      <xdr:row>121</xdr:row>
      <xdr:rowOff>61724</xdr:rowOff>
    </xdr:from>
    <xdr:to>
      <xdr:col>13</xdr:col>
      <xdr:colOff>531016</xdr:colOff>
      <xdr:row>139</xdr:row>
      <xdr:rowOff>40075</xdr:rowOff>
    </xdr:to>
    <xdr:pic>
      <xdr:nvPicPr>
        <xdr:cNvPr id="72" name="Рисунок 71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64123" y="23216999"/>
          <a:ext cx="4091693" cy="340735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oneCellAnchor>
    <xdr:from>
      <xdr:col>1</xdr:col>
      <xdr:colOff>143842</xdr:colOff>
      <xdr:row>138</xdr:row>
      <xdr:rowOff>94433</xdr:rowOff>
    </xdr:from>
    <xdr:ext cx="7465046" cy="3531102"/>
    <xdr:sp macro="" textlink="">
      <xdr:nvSpPr>
        <xdr:cNvPr id="73" name="Прямоугольник 72"/>
        <xdr:cNvSpPr/>
      </xdr:nvSpPr>
      <xdr:spPr>
        <a:xfrm>
          <a:off x="753442" y="26488208"/>
          <a:ext cx="7465046" cy="35311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анодированный алюминий- цвет: «серебро»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анодированный алюминий- цвет: «бронза»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анодированный алюминий- цвет: «золото» 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анодированный алюминий- цвет: «шоколадная бронза»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алюминий с порошковым покрытием- цвет: «черный» 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алюминий с порошковым покрытием- цвет: «белый» 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алюминий с покрытием декор </a:t>
          </a:r>
        </a:p>
        <a:p>
          <a:pPr algn="l"/>
          <a:r>
            <a:rPr lang="ru-RU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натуральное дерево- дуб (ширина профиля 10 мм)</a:t>
          </a:r>
        </a:p>
      </xdr:txBody>
    </xdr:sp>
    <xdr:clientData/>
  </xdr:oneCellAnchor>
  <xdr:twoCellAnchor editAs="oneCell">
    <xdr:from>
      <xdr:col>5</xdr:col>
      <xdr:colOff>266700</xdr:colOff>
      <xdr:row>83</xdr:row>
      <xdr:rowOff>157591</xdr:rowOff>
    </xdr:from>
    <xdr:to>
      <xdr:col>6</xdr:col>
      <xdr:colOff>377100</xdr:colOff>
      <xdr:row>87</xdr:row>
      <xdr:rowOff>17616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16073866"/>
          <a:ext cx="720000" cy="62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302635</xdr:colOff>
      <xdr:row>83</xdr:row>
      <xdr:rowOff>140272</xdr:rowOff>
    </xdr:from>
    <xdr:to>
      <xdr:col>14</xdr:col>
      <xdr:colOff>413035</xdr:colOff>
      <xdr:row>87</xdr:row>
      <xdr:rowOff>4626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7435" y="16056547"/>
          <a:ext cx="720000" cy="626354"/>
        </a:xfrm>
        <a:prstGeom prst="rect">
          <a:avLst/>
        </a:prstGeom>
      </xdr:spPr>
    </xdr:pic>
    <xdr:clientData/>
  </xdr:twoCellAnchor>
  <xdr:twoCellAnchor editAs="oneCell">
    <xdr:from>
      <xdr:col>21</xdr:col>
      <xdr:colOff>319521</xdr:colOff>
      <xdr:row>83</xdr:row>
      <xdr:rowOff>173178</xdr:rowOff>
    </xdr:from>
    <xdr:to>
      <xdr:col>22</xdr:col>
      <xdr:colOff>429921</xdr:colOff>
      <xdr:row>87</xdr:row>
      <xdr:rowOff>33202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1121" y="16089453"/>
          <a:ext cx="720000" cy="62202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102</xdr:row>
      <xdr:rowOff>59188</xdr:rowOff>
    </xdr:from>
    <xdr:to>
      <xdr:col>6</xdr:col>
      <xdr:colOff>396150</xdr:colOff>
      <xdr:row>105</xdr:row>
      <xdr:rowOff>109713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0" y="19594963"/>
          <a:ext cx="720000" cy="62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229034</xdr:colOff>
      <xdr:row>101</xdr:row>
      <xdr:rowOff>169443</xdr:rowOff>
    </xdr:from>
    <xdr:to>
      <xdr:col>14</xdr:col>
      <xdr:colOff>339434</xdr:colOff>
      <xdr:row>105</xdr:row>
      <xdr:rowOff>29468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834" y="19514718"/>
          <a:ext cx="720000" cy="622025"/>
        </a:xfrm>
        <a:prstGeom prst="rect">
          <a:avLst/>
        </a:prstGeom>
      </xdr:spPr>
    </xdr:pic>
    <xdr:clientData/>
  </xdr:twoCellAnchor>
  <xdr:twoCellAnchor editAs="oneCell">
    <xdr:from>
      <xdr:col>21</xdr:col>
      <xdr:colOff>244620</xdr:colOff>
      <xdr:row>102</xdr:row>
      <xdr:rowOff>70002</xdr:rowOff>
    </xdr:from>
    <xdr:to>
      <xdr:col>22</xdr:col>
      <xdr:colOff>355020</xdr:colOff>
      <xdr:row>105</xdr:row>
      <xdr:rowOff>120527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46220" y="19605777"/>
          <a:ext cx="720000" cy="622025"/>
        </a:xfrm>
        <a:prstGeom prst="rect">
          <a:avLst/>
        </a:prstGeom>
      </xdr:spPr>
    </xdr:pic>
    <xdr:clientData/>
  </xdr:twoCellAnchor>
  <xdr:twoCellAnchor editAs="oneCell">
    <xdr:from>
      <xdr:col>5</xdr:col>
      <xdr:colOff>504393</xdr:colOff>
      <xdr:row>120</xdr:row>
      <xdr:rowOff>20811</xdr:rowOff>
    </xdr:from>
    <xdr:to>
      <xdr:col>7</xdr:col>
      <xdr:colOff>8656</xdr:colOff>
      <xdr:row>123</xdr:row>
      <xdr:rowOff>71336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2393" y="22985586"/>
          <a:ext cx="723463" cy="62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187036</xdr:colOff>
      <xdr:row>120</xdr:row>
      <xdr:rowOff>84892</xdr:rowOff>
    </xdr:from>
    <xdr:to>
      <xdr:col>14</xdr:col>
      <xdr:colOff>297436</xdr:colOff>
      <xdr:row>123</xdr:row>
      <xdr:rowOff>135418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11836" y="23049667"/>
          <a:ext cx="720000" cy="622026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138</xdr:row>
      <xdr:rowOff>162993</xdr:rowOff>
    </xdr:from>
    <xdr:to>
      <xdr:col>1</xdr:col>
      <xdr:colOff>119016</xdr:colOff>
      <xdr:row>140</xdr:row>
      <xdr:rowOff>141993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6556768"/>
          <a:ext cx="416704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140</xdr:row>
      <xdr:rowOff>164723</xdr:rowOff>
    </xdr:from>
    <xdr:to>
      <xdr:col>1</xdr:col>
      <xdr:colOff>116135</xdr:colOff>
      <xdr:row>142</xdr:row>
      <xdr:rowOff>143723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6939498"/>
          <a:ext cx="413823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142</xdr:row>
      <xdr:rowOff>163762</xdr:rowOff>
    </xdr:from>
    <xdr:to>
      <xdr:col>1</xdr:col>
      <xdr:colOff>119016</xdr:colOff>
      <xdr:row>144</xdr:row>
      <xdr:rowOff>142762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7319537"/>
          <a:ext cx="416704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144</xdr:row>
      <xdr:rowOff>173575</xdr:rowOff>
    </xdr:from>
    <xdr:to>
      <xdr:col>1</xdr:col>
      <xdr:colOff>119016</xdr:colOff>
      <xdr:row>146</xdr:row>
      <xdr:rowOff>152575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7710350"/>
          <a:ext cx="416704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146</xdr:row>
      <xdr:rowOff>183292</xdr:rowOff>
    </xdr:from>
    <xdr:to>
      <xdr:col>1</xdr:col>
      <xdr:colOff>119016</xdr:colOff>
      <xdr:row>148</xdr:row>
      <xdr:rowOff>162292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8101067"/>
          <a:ext cx="416704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149</xdr:row>
      <xdr:rowOff>247</xdr:rowOff>
    </xdr:from>
    <xdr:to>
      <xdr:col>1</xdr:col>
      <xdr:colOff>119016</xdr:colOff>
      <xdr:row>150</xdr:row>
      <xdr:rowOff>169747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8489522"/>
          <a:ext cx="416704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151</xdr:row>
      <xdr:rowOff>5010</xdr:rowOff>
    </xdr:from>
    <xdr:to>
      <xdr:col>1</xdr:col>
      <xdr:colOff>121020</xdr:colOff>
      <xdr:row>152</xdr:row>
      <xdr:rowOff>174510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8875285"/>
          <a:ext cx="418708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311912</xdr:colOff>
      <xdr:row>153</xdr:row>
      <xdr:rowOff>12333</xdr:rowOff>
    </xdr:from>
    <xdr:to>
      <xdr:col>1</xdr:col>
      <xdr:colOff>119015</xdr:colOff>
      <xdr:row>154</xdr:row>
      <xdr:rowOff>181833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912" y="29263608"/>
          <a:ext cx="416703" cy="360000"/>
        </a:xfrm>
        <a:prstGeom prst="rect">
          <a:avLst/>
        </a:prstGeom>
      </xdr:spPr>
    </xdr:pic>
    <xdr:clientData/>
  </xdr:twoCellAnchor>
  <xdr:oneCellAnchor>
    <xdr:from>
      <xdr:col>3</xdr:col>
      <xdr:colOff>250825</xdr:colOff>
      <xdr:row>82</xdr:row>
      <xdr:rowOff>121585</xdr:rowOff>
    </xdr:from>
    <xdr:ext cx="1703243" cy="349752"/>
    <xdr:sp macro="" textlink="">
      <xdr:nvSpPr>
        <xdr:cNvPr id="90" name="Прямоугольник 89"/>
        <xdr:cNvSpPr/>
      </xdr:nvSpPr>
      <xdr:spPr>
        <a:xfrm>
          <a:off x="2079625" y="15847360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Серебро</a:t>
          </a:r>
        </a:p>
      </xdr:txBody>
    </xdr:sp>
    <xdr:clientData/>
  </xdr:oneCellAnchor>
  <xdr:oneCellAnchor>
    <xdr:from>
      <xdr:col>11</xdr:col>
      <xdr:colOff>355600</xdr:colOff>
      <xdr:row>82</xdr:row>
      <xdr:rowOff>139048</xdr:rowOff>
    </xdr:from>
    <xdr:ext cx="1703243" cy="349752"/>
    <xdr:sp macro="" textlink="">
      <xdr:nvSpPr>
        <xdr:cNvPr id="91" name="Прямоугольник 90"/>
        <xdr:cNvSpPr/>
      </xdr:nvSpPr>
      <xdr:spPr>
        <a:xfrm>
          <a:off x="7061200" y="15864823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Бронза</a:t>
          </a:r>
        </a:p>
      </xdr:txBody>
    </xdr:sp>
    <xdr:clientData/>
  </xdr:oneCellAnchor>
  <xdr:oneCellAnchor>
    <xdr:from>
      <xdr:col>19</xdr:col>
      <xdr:colOff>388938</xdr:colOff>
      <xdr:row>82</xdr:row>
      <xdr:rowOff>188260</xdr:rowOff>
    </xdr:from>
    <xdr:ext cx="1703243" cy="349752"/>
    <xdr:sp macro="" textlink="">
      <xdr:nvSpPr>
        <xdr:cNvPr id="92" name="Прямоугольник 91"/>
        <xdr:cNvSpPr/>
      </xdr:nvSpPr>
      <xdr:spPr>
        <a:xfrm>
          <a:off x="11971338" y="15914035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Золото</a:t>
          </a:r>
        </a:p>
      </xdr:txBody>
    </xdr:sp>
    <xdr:clientData/>
  </xdr:oneCellAnchor>
  <xdr:oneCellAnchor>
    <xdr:from>
      <xdr:col>2</xdr:col>
      <xdr:colOff>414339</xdr:colOff>
      <xdr:row>99</xdr:row>
      <xdr:rowOff>150164</xdr:rowOff>
    </xdr:from>
    <xdr:ext cx="1703243" cy="651528"/>
    <xdr:sp macro="" textlink="">
      <xdr:nvSpPr>
        <xdr:cNvPr id="93" name="Прямоугольник 92"/>
        <xdr:cNvSpPr/>
      </xdr:nvSpPr>
      <xdr:spPr>
        <a:xfrm>
          <a:off x="1633539" y="19114439"/>
          <a:ext cx="1703243" cy="65152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r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Шоколадная</a:t>
          </a:r>
          <a:r>
            <a:rPr lang="ru-RU" sz="20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бронза</a:t>
          </a:r>
          <a:endParaRPr lang="ru-RU" sz="2000" b="0" i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11</xdr:col>
      <xdr:colOff>79375</xdr:colOff>
      <xdr:row>100</xdr:row>
      <xdr:rowOff>116822</xdr:rowOff>
    </xdr:from>
    <xdr:ext cx="1703243" cy="349752"/>
    <xdr:sp macro="" textlink="">
      <xdr:nvSpPr>
        <xdr:cNvPr id="94" name="Прямоугольник 93"/>
        <xdr:cNvSpPr/>
      </xdr:nvSpPr>
      <xdr:spPr>
        <a:xfrm>
          <a:off x="6784975" y="19271597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Черный</a:t>
          </a:r>
        </a:p>
      </xdr:txBody>
    </xdr:sp>
    <xdr:clientData/>
  </xdr:oneCellAnchor>
  <xdr:oneCellAnchor>
    <xdr:from>
      <xdr:col>19</xdr:col>
      <xdr:colOff>279399</xdr:colOff>
      <xdr:row>100</xdr:row>
      <xdr:rowOff>118409</xdr:rowOff>
    </xdr:from>
    <xdr:ext cx="1703243" cy="349752"/>
    <xdr:sp macro="" textlink="">
      <xdr:nvSpPr>
        <xdr:cNvPr id="95" name="Прямоугольник 94"/>
        <xdr:cNvSpPr/>
      </xdr:nvSpPr>
      <xdr:spPr>
        <a:xfrm>
          <a:off x="11861799" y="19273184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Белый</a:t>
          </a:r>
        </a:p>
      </xdr:txBody>
    </xdr:sp>
    <xdr:clientData/>
  </xdr:oneCellAnchor>
  <xdr:oneCellAnchor>
    <xdr:from>
      <xdr:col>3</xdr:col>
      <xdr:colOff>525462</xdr:colOff>
      <xdr:row>118</xdr:row>
      <xdr:rowOff>158097</xdr:rowOff>
    </xdr:from>
    <xdr:ext cx="1703243" cy="349752"/>
    <xdr:sp macro="" textlink="">
      <xdr:nvSpPr>
        <xdr:cNvPr id="96" name="Прямоугольник 95"/>
        <xdr:cNvSpPr/>
      </xdr:nvSpPr>
      <xdr:spPr>
        <a:xfrm>
          <a:off x="2354262" y="22741872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Декор</a:t>
          </a:r>
        </a:p>
      </xdr:txBody>
    </xdr:sp>
    <xdr:clientData/>
  </xdr:oneCellAnchor>
  <xdr:oneCellAnchor>
    <xdr:from>
      <xdr:col>11</xdr:col>
      <xdr:colOff>177800</xdr:colOff>
      <xdr:row>118</xdr:row>
      <xdr:rowOff>143809</xdr:rowOff>
    </xdr:from>
    <xdr:ext cx="1703243" cy="349752"/>
    <xdr:sp macro="" textlink="">
      <xdr:nvSpPr>
        <xdr:cNvPr id="97" name="Прямоугольник 96"/>
        <xdr:cNvSpPr/>
      </xdr:nvSpPr>
      <xdr:spPr>
        <a:xfrm>
          <a:off x="6883400" y="22727584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Дуб</a:t>
          </a:r>
        </a:p>
      </xdr:txBody>
    </xdr:sp>
    <xdr:clientData/>
  </xdr:oneCellAnchor>
  <xdr:oneCellAnchor>
    <xdr:from>
      <xdr:col>19</xdr:col>
      <xdr:colOff>131763</xdr:colOff>
      <xdr:row>118</xdr:row>
      <xdr:rowOff>137459</xdr:rowOff>
    </xdr:from>
    <xdr:ext cx="1703243" cy="349752"/>
    <xdr:sp macro="" textlink="">
      <xdr:nvSpPr>
        <xdr:cNvPr id="98" name="Прямоугольник 97"/>
        <xdr:cNvSpPr/>
      </xdr:nvSpPr>
      <xdr:spPr>
        <a:xfrm>
          <a:off x="11714163" y="22721234"/>
          <a:ext cx="1703243" cy="3497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endParaRPr lang="ru-RU" sz="2000" b="0" i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0</xdr:col>
      <xdr:colOff>364329</xdr:colOff>
      <xdr:row>159</xdr:row>
      <xdr:rowOff>92756</xdr:rowOff>
    </xdr:from>
    <xdr:ext cx="13524853" cy="677903"/>
    <xdr:sp macro="" textlink="">
      <xdr:nvSpPr>
        <xdr:cNvPr id="99" name="Прямоугольник 98"/>
        <xdr:cNvSpPr/>
      </xdr:nvSpPr>
      <xdr:spPr>
        <a:xfrm>
          <a:off x="364329" y="30487031"/>
          <a:ext cx="13524853" cy="67790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8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Тип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решётки	Высота профиля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		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Материал	Поперечное сечение	Расстояние между 	            Длина</a:t>
          </a:r>
        </a:p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		           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[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мм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]	                   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профиля		           профиля                          профилем решётки 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[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мм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]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                   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[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мм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]</a:t>
          </a:r>
          <a:endParaRPr lang="ru-RU" sz="1800" b="0" i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twoCellAnchor>
    <xdr:from>
      <xdr:col>0</xdr:col>
      <xdr:colOff>387495</xdr:colOff>
      <xdr:row>163</xdr:row>
      <xdr:rowOff>64944</xdr:rowOff>
    </xdr:from>
    <xdr:to>
      <xdr:col>22</xdr:col>
      <xdr:colOff>398318</xdr:colOff>
      <xdr:row>163</xdr:row>
      <xdr:rowOff>84700</xdr:rowOff>
    </xdr:to>
    <xdr:cxnSp macro="">
      <xdr:nvCxnSpPr>
        <xdr:cNvPr id="100" name="Прямая соединительная линия 99"/>
        <xdr:cNvCxnSpPr/>
      </xdr:nvCxnSpPr>
      <xdr:spPr>
        <a:xfrm>
          <a:off x="387495" y="31221219"/>
          <a:ext cx="13422023" cy="19756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378184</xdr:colOff>
      <xdr:row>165</xdr:row>
      <xdr:rowOff>37338</xdr:rowOff>
    </xdr:from>
    <xdr:ext cx="13524853" cy="975775"/>
    <xdr:sp macro="" textlink="">
      <xdr:nvSpPr>
        <xdr:cNvPr id="101" name="Прямоугольник 100"/>
        <xdr:cNvSpPr/>
      </xdr:nvSpPr>
      <xdr:spPr>
        <a:xfrm>
          <a:off x="378184" y="31574613"/>
          <a:ext cx="13524853" cy="975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Рулонная											</a:t>
          </a:r>
        </a:p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поперечная	          18                                      Алюминий					13		        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max 60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00</a:t>
          </a:r>
        </a:p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решётка                                                         (а</a:t>
          </a:r>
          <a:r>
            <a:rPr kumimoji="0" lang="ru-RU" sz="1800" b="0" i="1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 Light"/>
              <a:ea typeface="+mn-ea"/>
              <a:cs typeface="+mn-cs"/>
            </a:rPr>
            <a:t>нодированный и покраска)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				</a:t>
          </a:r>
        </a:p>
      </xdr:txBody>
    </xdr:sp>
    <xdr:clientData/>
  </xdr:oneCellAnchor>
  <xdr:twoCellAnchor>
    <xdr:from>
      <xdr:col>0</xdr:col>
      <xdr:colOff>453304</xdr:colOff>
      <xdr:row>172</xdr:row>
      <xdr:rowOff>44162</xdr:rowOff>
    </xdr:from>
    <xdr:to>
      <xdr:col>22</xdr:col>
      <xdr:colOff>464127</xdr:colOff>
      <xdr:row>172</xdr:row>
      <xdr:rowOff>63918</xdr:rowOff>
    </xdr:to>
    <xdr:cxnSp macro="">
      <xdr:nvCxnSpPr>
        <xdr:cNvPr id="102" name="Прямая соединительная линия 101"/>
        <xdr:cNvCxnSpPr/>
      </xdr:nvCxnSpPr>
      <xdr:spPr>
        <a:xfrm>
          <a:off x="453304" y="32914937"/>
          <a:ext cx="13422023" cy="19756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377029</xdr:colOff>
      <xdr:row>174</xdr:row>
      <xdr:rowOff>42533</xdr:rowOff>
    </xdr:from>
    <xdr:ext cx="13524853" cy="975775"/>
    <xdr:sp macro="" textlink="">
      <xdr:nvSpPr>
        <xdr:cNvPr id="103" name="Прямоугольник 102"/>
        <xdr:cNvSpPr/>
      </xdr:nvSpPr>
      <xdr:spPr>
        <a:xfrm>
          <a:off x="377029" y="33294308"/>
          <a:ext cx="13524853" cy="975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Рулонная											</a:t>
          </a:r>
        </a:p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поперечная	          18                                            Дуб						13		        </a:t>
          </a:r>
          <a:r>
            <a:rPr lang="en-US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max 60</a:t>
          </a:r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00</a:t>
          </a:r>
        </a:p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решётка 										                                                                      					</a:t>
          </a:r>
        </a:p>
      </xdr:txBody>
    </xdr:sp>
    <xdr:clientData/>
  </xdr:oneCellAnchor>
  <xdr:twoCellAnchor>
    <xdr:from>
      <xdr:col>0</xdr:col>
      <xdr:colOff>447242</xdr:colOff>
      <xdr:row>181</xdr:row>
      <xdr:rowOff>32905</xdr:rowOff>
    </xdr:from>
    <xdr:to>
      <xdr:col>22</xdr:col>
      <xdr:colOff>458065</xdr:colOff>
      <xdr:row>181</xdr:row>
      <xdr:rowOff>52661</xdr:rowOff>
    </xdr:to>
    <xdr:cxnSp macro="">
      <xdr:nvCxnSpPr>
        <xdr:cNvPr id="104" name="Прямая соединительная линия 103"/>
        <xdr:cNvCxnSpPr/>
      </xdr:nvCxnSpPr>
      <xdr:spPr>
        <a:xfrm>
          <a:off x="447242" y="34618180"/>
          <a:ext cx="13422023" cy="19756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381359</xdr:colOff>
      <xdr:row>182</xdr:row>
      <xdr:rowOff>169821</xdr:rowOff>
    </xdr:from>
    <xdr:ext cx="13524853" cy="975775"/>
    <xdr:sp macro="" textlink="">
      <xdr:nvSpPr>
        <xdr:cNvPr id="105" name="Прямоугольник 104"/>
        <xdr:cNvSpPr/>
      </xdr:nvSpPr>
      <xdr:spPr>
        <a:xfrm>
          <a:off x="381359" y="34945596"/>
          <a:ext cx="13524853" cy="975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8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					</a:t>
          </a:r>
        </a:p>
      </xdr:txBody>
    </xdr:sp>
    <xdr:clientData/>
  </xdr:oneCellAnchor>
  <xdr:twoCellAnchor>
    <xdr:from>
      <xdr:col>0</xdr:col>
      <xdr:colOff>392690</xdr:colOff>
      <xdr:row>158</xdr:row>
      <xdr:rowOff>139413</xdr:rowOff>
    </xdr:from>
    <xdr:to>
      <xdr:col>22</xdr:col>
      <xdr:colOff>403513</xdr:colOff>
      <xdr:row>158</xdr:row>
      <xdr:rowOff>159169</xdr:rowOff>
    </xdr:to>
    <xdr:cxnSp macro="">
      <xdr:nvCxnSpPr>
        <xdr:cNvPr id="106" name="Прямая соединительная линия 105"/>
        <xdr:cNvCxnSpPr/>
      </xdr:nvCxnSpPr>
      <xdr:spPr>
        <a:xfrm>
          <a:off x="392690" y="30343188"/>
          <a:ext cx="13422023" cy="19756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209550</xdr:colOff>
      <xdr:row>163</xdr:row>
      <xdr:rowOff>123825</xdr:rowOff>
    </xdr:from>
    <xdr:to>
      <xdr:col>13</xdr:col>
      <xdr:colOff>342900</xdr:colOff>
      <xdr:row>171</xdr:row>
      <xdr:rowOff>189714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0" y="31280100"/>
          <a:ext cx="742950" cy="1589889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</xdr:colOff>
      <xdr:row>172</xdr:row>
      <xdr:rowOff>104774</xdr:rowOff>
    </xdr:from>
    <xdr:to>
      <xdr:col>13</xdr:col>
      <xdr:colOff>494558</xdr:colOff>
      <xdr:row>180</xdr:row>
      <xdr:rowOff>180975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3299" y="32975549"/>
          <a:ext cx="1066059" cy="1600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19</xdr:row>
      <xdr:rowOff>28574</xdr:rowOff>
    </xdr:from>
    <xdr:to>
      <xdr:col>12</xdr:col>
      <xdr:colOff>143441</xdr:colOff>
      <xdr:row>45</xdr:row>
      <xdr:rowOff>49737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3657599"/>
          <a:ext cx="6201341" cy="52789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85725</xdr:colOff>
      <xdr:row>1</xdr:row>
      <xdr:rowOff>38100</xdr:rowOff>
    </xdr:from>
    <xdr:to>
      <xdr:col>12</xdr:col>
      <xdr:colOff>179198</xdr:colOff>
      <xdr:row>18</xdr:row>
      <xdr:rowOff>180976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238125"/>
          <a:ext cx="6189473" cy="3381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2</xdr:row>
      <xdr:rowOff>19050</xdr:rowOff>
    </xdr:from>
    <xdr:to>
      <xdr:col>1</xdr:col>
      <xdr:colOff>1876425</xdr:colOff>
      <xdr:row>3</xdr:row>
      <xdr:rowOff>56615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7225" y="666750"/>
          <a:ext cx="1209675" cy="122819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</xdr:row>
      <xdr:rowOff>85726</xdr:rowOff>
    </xdr:from>
    <xdr:to>
      <xdr:col>1</xdr:col>
      <xdr:colOff>1966187</xdr:colOff>
      <xdr:row>3</xdr:row>
      <xdr:rowOff>1009649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9125" y="1971676"/>
          <a:ext cx="1337537" cy="923923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</xdr:row>
      <xdr:rowOff>43131</xdr:rowOff>
    </xdr:from>
    <xdr:to>
      <xdr:col>1</xdr:col>
      <xdr:colOff>1971675</xdr:colOff>
      <xdr:row>4</xdr:row>
      <xdr:rowOff>1057275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57700" y="3014931"/>
          <a:ext cx="1314450" cy="1014144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571499</xdr:colOff>
      <xdr:row>5</xdr:row>
      <xdr:rowOff>38100</xdr:rowOff>
    </xdr:from>
    <xdr:to>
      <xdr:col>1</xdr:col>
      <xdr:colOff>1959584</xdr:colOff>
      <xdr:row>5</xdr:row>
      <xdr:rowOff>1114425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1974" y="4095750"/>
          <a:ext cx="138808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6</xdr:row>
      <xdr:rowOff>28575</xdr:rowOff>
    </xdr:from>
    <xdr:to>
      <xdr:col>1</xdr:col>
      <xdr:colOff>1869903</xdr:colOff>
      <xdr:row>6</xdr:row>
      <xdr:rowOff>1117280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7226" y="5229225"/>
          <a:ext cx="1203152" cy="1088705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7</xdr:row>
      <xdr:rowOff>17666</xdr:rowOff>
    </xdr:from>
    <xdr:to>
      <xdr:col>1</xdr:col>
      <xdr:colOff>1885950</xdr:colOff>
      <xdr:row>7</xdr:row>
      <xdr:rowOff>1188372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3425" y="6361316"/>
          <a:ext cx="1143000" cy="1170706"/>
        </a:xfrm>
        <a:prstGeom prst="rect">
          <a:avLst/>
        </a:prstGeom>
      </xdr:spPr>
    </xdr:pic>
    <xdr:clientData/>
  </xdr:twoCellAnchor>
  <xdr:twoCellAnchor editAs="oneCell">
    <xdr:from>
      <xdr:col>1</xdr:col>
      <xdr:colOff>788174</xdr:colOff>
      <xdr:row>8</xdr:row>
      <xdr:rowOff>35701</xdr:rowOff>
    </xdr:from>
    <xdr:to>
      <xdr:col>1</xdr:col>
      <xdr:colOff>1847849</xdr:colOff>
      <xdr:row>8</xdr:row>
      <xdr:rowOff>1187064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8649" y="7589026"/>
          <a:ext cx="1059675" cy="11513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76199</xdr:rowOff>
    </xdr:from>
    <xdr:ext cx="3257550" cy="1438275"/>
    <xdr:sp macro="" textlink="">
      <xdr:nvSpPr>
        <xdr:cNvPr id="9" name="Прямоугольник 8"/>
        <xdr:cNvSpPr/>
      </xdr:nvSpPr>
      <xdr:spPr>
        <a:xfrm>
          <a:off x="0" y="8839199"/>
          <a:ext cx="3257550" cy="1438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1" i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Термоэлектрический</a:t>
          </a:r>
          <a:r>
            <a:rPr lang="ru-RU" sz="1200" b="1" i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сервопривод</a:t>
          </a:r>
          <a:endParaRPr lang="ru-RU" sz="1200" b="1" i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  <a:p>
          <a:pPr algn="l"/>
          <a:endParaRPr lang="ru-RU" sz="12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pPr algn="l"/>
          <a:r>
            <a:rPr lang="ru-RU" sz="1200" b="0" i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питания: ~230В ±10%,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Потребляемая мощность: 2 В·А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Тип: 2-позиционный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Степень защиты: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IP54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Резьбовое соединение: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G3/4''</a:t>
          </a:r>
          <a:endParaRPr lang="ru-RU" sz="12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twoCellAnchor editAs="oneCell">
    <xdr:from>
      <xdr:col>1</xdr:col>
      <xdr:colOff>800100</xdr:colOff>
      <xdr:row>9</xdr:row>
      <xdr:rowOff>161925</xdr:rowOff>
    </xdr:from>
    <xdr:to>
      <xdr:col>1</xdr:col>
      <xdr:colOff>2047876</xdr:colOff>
      <xdr:row>9</xdr:row>
      <xdr:rowOff>1460670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0575" y="8924925"/>
          <a:ext cx="1247776" cy="129874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10</xdr:row>
      <xdr:rowOff>142875</xdr:rowOff>
    </xdr:from>
    <xdr:ext cx="3581400" cy="1600200"/>
    <xdr:sp macro="" textlink="">
      <xdr:nvSpPr>
        <xdr:cNvPr id="11" name="Прямоугольник 10"/>
        <xdr:cNvSpPr/>
      </xdr:nvSpPr>
      <xdr:spPr>
        <a:xfrm>
          <a:off x="0" y="10496550"/>
          <a:ext cx="3581400" cy="1600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1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Термостатическая головка выносная с капилляром</a:t>
          </a:r>
        </a:p>
        <a:p>
          <a:pPr algn="l"/>
          <a:endParaRPr lang="ru-RU" sz="1200" b="1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Максимальная регистрируемая температура:  +50°С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Диапазон настройки: 0 - 27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°С</a:t>
          </a:r>
          <a:endParaRPr lang="ru-RU" sz="1200" b="0" i="0">
            <a:effectLst/>
            <a:latin typeface="+mj-lt"/>
          </a:endParaRP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Время закрытия: 26 мин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Длина капиллярной трубки: 2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Резьбовое соединение: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G3/4''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Габариты (Ш×В×Г) : 80×80×59 мм</a:t>
          </a:r>
        </a:p>
      </xdr:txBody>
    </xdr:sp>
    <xdr:clientData/>
  </xdr:oneCellAnchor>
  <xdr:twoCellAnchor editAs="oneCell">
    <xdr:from>
      <xdr:col>1</xdr:col>
      <xdr:colOff>390525</xdr:colOff>
      <xdr:row>10</xdr:row>
      <xdr:rowOff>28575</xdr:rowOff>
    </xdr:from>
    <xdr:to>
      <xdr:col>1</xdr:col>
      <xdr:colOff>2095499</xdr:colOff>
      <xdr:row>10</xdr:row>
      <xdr:rowOff>1842005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0" y="10382250"/>
          <a:ext cx="1704974" cy="1813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457201</xdr:colOff>
      <xdr:row>2</xdr:row>
      <xdr:rowOff>133351</xdr:rowOff>
    </xdr:from>
    <xdr:to>
      <xdr:col>2</xdr:col>
      <xdr:colOff>1754421</xdr:colOff>
      <xdr:row>2</xdr:row>
      <xdr:rowOff>1355200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8426" y="866776"/>
          <a:ext cx="1297220" cy="1221849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447676</xdr:colOff>
      <xdr:row>3</xdr:row>
      <xdr:rowOff>114301</xdr:rowOff>
    </xdr:from>
    <xdr:to>
      <xdr:col>2</xdr:col>
      <xdr:colOff>1800226</xdr:colOff>
      <xdr:row>3</xdr:row>
      <xdr:rowOff>1452850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8901" y="2305051"/>
          <a:ext cx="1352550" cy="1338549"/>
        </a:xfrm>
        <a:prstGeom prst="rect">
          <a:avLst/>
        </a:prstGeom>
      </xdr:spPr>
    </xdr:pic>
    <xdr:clientData/>
  </xdr:twoCellAnchor>
  <xdr:twoCellAnchor editAs="oneCell">
    <xdr:from>
      <xdr:col>2</xdr:col>
      <xdr:colOff>538820</xdr:colOff>
      <xdr:row>5</xdr:row>
      <xdr:rowOff>200024</xdr:rowOff>
    </xdr:from>
    <xdr:to>
      <xdr:col>2</xdr:col>
      <xdr:colOff>1847849</xdr:colOff>
      <xdr:row>7</xdr:row>
      <xdr:rowOff>371475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0045" y="4114799"/>
          <a:ext cx="1309029" cy="1809751"/>
        </a:xfrm>
        <a:prstGeom prst="rect">
          <a:avLst/>
        </a:prstGeom>
      </xdr:spPr>
    </xdr:pic>
    <xdr:clientData/>
  </xdr:twoCellAnchor>
  <xdr:twoCellAnchor editAs="oneCell">
    <xdr:from>
      <xdr:col>2</xdr:col>
      <xdr:colOff>146008</xdr:colOff>
      <xdr:row>9</xdr:row>
      <xdr:rowOff>495300</xdr:rowOff>
    </xdr:from>
    <xdr:to>
      <xdr:col>2</xdr:col>
      <xdr:colOff>2099107</xdr:colOff>
      <xdr:row>12</xdr:row>
      <xdr:rowOff>171450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7233" y="7477125"/>
          <a:ext cx="1953099" cy="15906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</xdr:row>
      <xdr:rowOff>123825</xdr:rowOff>
    </xdr:from>
    <xdr:to>
      <xdr:col>2</xdr:col>
      <xdr:colOff>709149</xdr:colOff>
      <xdr:row>14</xdr:row>
      <xdr:rowOff>1295400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8550" y="10220325"/>
          <a:ext cx="632949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14</xdr:row>
      <xdr:rowOff>123825</xdr:rowOff>
    </xdr:from>
    <xdr:to>
      <xdr:col>2</xdr:col>
      <xdr:colOff>1404474</xdr:colOff>
      <xdr:row>14</xdr:row>
      <xdr:rowOff>1295400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43875" y="10220325"/>
          <a:ext cx="632949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14</xdr:row>
      <xdr:rowOff>133350</xdr:rowOff>
    </xdr:from>
    <xdr:to>
      <xdr:col>2</xdr:col>
      <xdr:colOff>2080749</xdr:colOff>
      <xdr:row>14</xdr:row>
      <xdr:rowOff>1304925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0150" y="10229850"/>
          <a:ext cx="632949" cy="1171575"/>
        </a:xfrm>
        <a:prstGeom prst="rect">
          <a:avLst/>
        </a:prstGeom>
      </xdr:spPr>
    </xdr:pic>
    <xdr:clientData/>
  </xdr:twoCellAnchor>
  <xdr:oneCellAnchor>
    <xdr:from>
      <xdr:col>1</xdr:col>
      <xdr:colOff>133351</xdr:colOff>
      <xdr:row>2</xdr:row>
      <xdr:rowOff>295275</xdr:rowOff>
    </xdr:from>
    <xdr:ext cx="3514724" cy="1038225"/>
    <xdr:sp macro="" textlink="">
      <xdr:nvSpPr>
        <xdr:cNvPr id="9" name="Прямоугольник 8"/>
        <xdr:cNvSpPr/>
      </xdr:nvSpPr>
      <xdr:spPr>
        <a:xfrm>
          <a:off x="3724276" y="838200"/>
          <a:ext cx="3514724" cy="10382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ААА 2×1,5 В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Степень защиты: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IP20</a:t>
          </a:r>
          <a:endParaRPr lang="de-DE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Температура эксплуатации: +20...+40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°С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Габариты (Ш×В×Г) : 83×83×21 мм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Монтажная высота: 1500 мм</a:t>
          </a: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152401</xdr:colOff>
      <xdr:row>3</xdr:row>
      <xdr:rowOff>314325</xdr:rowOff>
    </xdr:from>
    <xdr:ext cx="3467099" cy="1238250"/>
    <xdr:sp macro="" textlink="">
      <xdr:nvSpPr>
        <xdr:cNvPr id="10" name="Прямоугольник 9"/>
        <xdr:cNvSpPr/>
      </xdr:nvSpPr>
      <xdr:spPr>
        <a:xfrm>
          <a:off x="3743326" y="2447925"/>
          <a:ext cx="3467099" cy="12382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Потребляемая мощность: 8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Степень защиты: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IP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30</a:t>
          </a:r>
          <a:endParaRPr lang="de-DE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Температура эксплуатации: 0...+50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°С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Габариты (Ш×В×Г) : 86×86×39 мм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Монтажная высота: 1500 мм</a:t>
          </a: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133351</xdr:colOff>
      <xdr:row>5</xdr:row>
      <xdr:rowOff>104775</xdr:rowOff>
    </xdr:from>
    <xdr:ext cx="3886200" cy="638176"/>
    <xdr:sp macro="" textlink="">
      <xdr:nvSpPr>
        <xdr:cNvPr id="11" name="Прямоугольник 10"/>
        <xdr:cNvSpPr/>
      </xdr:nvSpPr>
      <xdr:spPr>
        <a:xfrm>
          <a:off x="3724276" y="392430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0-160-180-220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100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123826</xdr:colOff>
      <xdr:row>6</xdr:row>
      <xdr:rowOff>85725</xdr:rowOff>
    </xdr:from>
    <xdr:ext cx="3886200" cy="638176"/>
    <xdr:sp macro="" textlink="">
      <xdr:nvSpPr>
        <xdr:cNvPr id="12" name="Прямоугольник 11"/>
        <xdr:cNvSpPr/>
      </xdr:nvSpPr>
      <xdr:spPr>
        <a:xfrm>
          <a:off x="3714751" y="474345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0-160-180-220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200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123825</xdr:colOff>
      <xdr:row>7</xdr:row>
      <xdr:rowOff>66675</xdr:rowOff>
    </xdr:from>
    <xdr:ext cx="3886200" cy="638176"/>
    <xdr:sp macro="" textlink="">
      <xdr:nvSpPr>
        <xdr:cNvPr id="13" name="Прямоугольник 12"/>
        <xdr:cNvSpPr/>
      </xdr:nvSpPr>
      <xdr:spPr>
        <a:xfrm>
          <a:off x="3714750" y="552450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0-160-180-220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300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133350</xdr:colOff>
      <xdr:row>8</xdr:row>
      <xdr:rowOff>9525</xdr:rowOff>
    </xdr:from>
    <xdr:ext cx="3886200" cy="638176"/>
    <xdr:sp macro="" textlink="">
      <xdr:nvSpPr>
        <xdr:cNvPr id="14" name="Прямоугольник 13"/>
        <xdr:cNvSpPr/>
      </xdr:nvSpPr>
      <xdr:spPr>
        <a:xfrm>
          <a:off x="3724275" y="6238875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60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133350</xdr:colOff>
      <xdr:row>8</xdr:row>
      <xdr:rowOff>647700</xdr:rowOff>
    </xdr:from>
    <xdr:ext cx="3886200" cy="638176"/>
    <xdr:sp macro="" textlink="">
      <xdr:nvSpPr>
        <xdr:cNvPr id="15" name="Прямоугольник 14"/>
        <xdr:cNvSpPr/>
      </xdr:nvSpPr>
      <xdr:spPr>
        <a:xfrm>
          <a:off x="3724275" y="687705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100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133350</xdr:colOff>
      <xdr:row>9</xdr:row>
      <xdr:rowOff>609600</xdr:rowOff>
    </xdr:from>
    <xdr:ext cx="3886200" cy="638176"/>
    <xdr:sp macro="" textlink="">
      <xdr:nvSpPr>
        <xdr:cNvPr id="16" name="Прямоугольник 15"/>
        <xdr:cNvSpPr/>
      </xdr:nvSpPr>
      <xdr:spPr>
        <a:xfrm>
          <a:off x="3724275" y="7496175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160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123825</xdr:colOff>
      <xdr:row>11</xdr:row>
      <xdr:rowOff>0</xdr:rowOff>
    </xdr:from>
    <xdr:ext cx="3886200" cy="638176"/>
    <xdr:sp macro="" textlink="">
      <xdr:nvSpPr>
        <xdr:cNvPr id="17" name="Прямоугольник 16"/>
        <xdr:cNvSpPr/>
      </xdr:nvSpPr>
      <xdr:spPr>
        <a:xfrm>
          <a:off x="3714750" y="815340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250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123825</xdr:colOff>
      <xdr:row>12</xdr:row>
      <xdr:rowOff>0</xdr:rowOff>
    </xdr:from>
    <xdr:ext cx="3886200" cy="638176"/>
    <xdr:sp macro="" textlink="">
      <xdr:nvSpPr>
        <xdr:cNvPr id="18" name="Прямоугольник 17"/>
        <xdr:cNvSpPr/>
      </xdr:nvSpPr>
      <xdr:spPr>
        <a:xfrm>
          <a:off x="3714750" y="8801100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300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133350</xdr:colOff>
      <xdr:row>13</xdr:row>
      <xdr:rowOff>0</xdr:rowOff>
    </xdr:from>
    <xdr:ext cx="3886200" cy="638176"/>
    <xdr:sp macro="" textlink="">
      <xdr:nvSpPr>
        <xdr:cNvPr id="19" name="Прямоугольник 18"/>
        <xdr:cNvSpPr/>
      </xdr:nvSpPr>
      <xdr:spPr>
        <a:xfrm>
          <a:off x="3724275" y="9458325"/>
          <a:ext cx="3886200" cy="6381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Выходное напряжение: 0-7-9-12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Мощность: 400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142875</xdr:colOff>
      <xdr:row>14</xdr:row>
      <xdr:rowOff>409575</xdr:rowOff>
    </xdr:from>
    <xdr:ext cx="3886200" cy="676275"/>
    <xdr:sp macro="" textlink="">
      <xdr:nvSpPr>
        <xdr:cNvPr id="20" name="Прямоугольник 19"/>
        <xdr:cNvSpPr/>
      </xdr:nvSpPr>
      <xdr:spPr>
        <a:xfrm>
          <a:off x="3733800" y="10506075"/>
          <a:ext cx="3886200" cy="676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Максимальный ток нагрузки: 16 А</a:t>
          </a:r>
        </a:p>
        <a:p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Габариты (Ш×В×Г) : 18×90×65 мм</a:t>
          </a: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152401</xdr:colOff>
      <xdr:row>3</xdr:row>
      <xdr:rowOff>314325</xdr:rowOff>
    </xdr:from>
    <xdr:ext cx="3467099" cy="1238250"/>
    <xdr:sp macro="" textlink="">
      <xdr:nvSpPr>
        <xdr:cNvPr id="24" name="Прямоугольник 23"/>
        <xdr:cNvSpPr/>
      </xdr:nvSpPr>
      <xdr:spPr>
        <a:xfrm>
          <a:off x="2552701" y="2505075"/>
          <a:ext cx="3467099" cy="12382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Напряжение питания: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~230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В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±10%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, 50 Гц</a:t>
          </a:r>
        </a:p>
        <a:p>
          <a:pPr algn="l"/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Потребляемая мощность: 8 В·А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Степень защиты: </a:t>
          </a:r>
          <a:r>
            <a:rPr lang="en-US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IP</a:t>
          </a: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30</a:t>
          </a:r>
          <a:endParaRPr lang="de-DE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Температура эксплуатации: 0...+50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°С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Габариты (Ш×В×Г) : 86×86×39 мм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Монтажная высота: 1500 мм</a:t>
          </a: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 i="0" baseline="0"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oneCellAnchor>
    <xdr:from>
      <xdr:col>1</xdr:col>
      <xdr:colOff>142875</xdr:colOff>
      <xdr:row>4</xdr:row>
      <xdr:rowOff>409575</xdr:rowOff>
    </xdr:from>
    <xdr:ext cx="3038475" cy="676275"/>
    <xdr:sp macro="" textlink="">
      <xdr:nvSpPr>
        <xdr:cNvPr id="25" name="Прямоугольник 24"/>
        <xdr:cNvSpPr/>
      </xdr:nvSpPr>
      <xdr:spPr>
        <a:xfrm>
          <a:off x="2543175" y="4124325"/>
          <a:ext cx="3038475" cy="676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Габариты (Ш×В×Г) : </a:t>
          </a:r>
          <a:r>
            <a:rPr lang="en-US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80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×</a:t>
          </a:r>
          <a:r>
            <a:rPr lang="en-US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8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0×</a:t>
          </a:r>
          <a:r>
            <a:rPr lang="en-US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35</a:t>
          </a:r>
          <a:r>
            <a:rPr lang="ru-RU" sz="1200" b="0" i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 мм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="0">
            <a:effectLst/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  <a:endParaRPr lang="en-US" sz="1200" b="0" i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oneCellAnchor>
  <xdr:twoCellAnchor editAs="oneCell">
    <xdr:from>
      <xdr:col>2</xdr:col>
      <xdr:colOff>647700</xdr:colOff>
      <xdr:row>4</xdr:row>
      <xdr:rowOff>138697</xdr:rowOff>
    </xdr:from>
    <xdr:to>
      <xdr:col>2</xdr:col>
      <xdr:colOff>1552575</xdr:colOff>
      <xdr:row>4</xdr:row>
      <xdr:rowOff>1047472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38925" y="3853447"/>
          <a:ext cx="904875" cy="90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35"/>
  <sheetViews>
    <sheetView workbookViewId="0"/>
  </sheetViews>
  <sheetFormatPr defaultRowHeight="15" x14ac:dyDescent="0.25"/>
  <cols>
    <col min="2" max="2" width="62.85546875" customWidth="1"/>
  </cols>
  <sheetData>
    <row r="12" spans="1:13" ht="27.75" customHeight="1" x14ac:dyDescent="0.35">
      <c r="B12" s="9" t="s">
        <v>6</v>
      </c>
    </row>
    <row r="13" spans="1:13" ht="7.5" customHeight="1" x14ac:dyDescent="0.25"/>
    <row r="14" spans="1:13" ht="19.5" customHeight="1" x14ac:dyDescent="0.25">
      <c r="B14" s="10" t="s">
        <v>7</v>
      </c>
    </row>
    <row r="15" spans="1:13" ht="7.5" customHeight="1" x14ac:dyDescent="0.25"/>
    <row r="16" spans="1:13" ht="24" customHeight="1" x14ac:dyDescent="0.25">
      <c r="A16" s="196"/>
      <c r="B16" s="197" t="s">
        <v>71</v>
      </c>
      <c r="C16" s="198"/>
      <c r="D16" s="198"/>
      <c r="E16" s="198"/>
      <c r="F16" s="198"/>
      <c r="G16" s="198"/>
      <c r="H16" s="198"/>
      <c r="I16" s="198"/>
      <c r="J16" s="198"/>
      <c r="K16" s="193"/>
      <c r="L16" s="193"/>
      <c r="M16" s="193"/>
    </row>
    <row r="17" spans="1:13" ht="27.75" customHeight="1" x14ac:dyDescent="0.3">
      <c r="A17" s="14"/>
      <c r="B17" s="15" t="s">
        <v>11</v>
      </c>
      <c r="C17" s="15"/>
      <c r="D17" s="8"/>
      <c r="E17" s="8"/>
      <c r="F17" s="8"/>
      <c r="G17" s="8"/>
      <c r="H17" s="8"/>
      <c r="I17" s="8"/>
      <c r="J17" s="8"/>
      <c r="L17" s="12"/>
      <c r="M17" s="5"/>
    </row>
    <row r="18" spans="1:13" ht="27.75" customHeight="1" x14ac:dyDescent="0.3">
      <c r="A18" s="199"/>
      <c r="B18" s="200" t="s">
        <v>72</v>
      </c>
      <c r="C18" s="201"/>
      <c r="D18" s="202"/>
      <c r="E18" s="202"/>
      <c r="F18" s="202"/>
      <c r="G18" s="202"/>
      <c r="H18" s="202"/>
      <c r="I18" s="202"/>
      <c r="J18" s="202"/>
      <c r="L18" s="12"/>
      <c r="M18" s="5"/>
    </row>
    <row r="19" spans="1:13" ht="20.25" x14ac:dyDescent="0.3">
      <c r="A19" s="6"/>
      <c r="B19" s="6" t="s">
        <v>18</v>
      </c>
      <c r="C19" s="6"/>
      <c r="D19" s="6"/>
      <c r="E19" s="6"/>
      <c r="F19" s="6"/>
      <c r="G19" s="6"/>
      <c r="H19" s="6"/>
      <c r="I19" s="6"/>
      <c r="J19" s="6"/>
      <c r="K19" s="12"/>
      <c r="L19" s="4"/>
      <c r="M19" s="5"/>
    </row>
    <row r="20" spans="1:13" ht="20.25" x14ac:dyDescent="0.3">
      <c r="A20" s="6"/>
      <c r="B20" s="194" t="s">
        <v>8</v>
      </c>
      <c r="C20" s="6"/>
      <c r="D20" s="11" t="s">
        <v>13</v>
      </c>
      <c r="E20" s="6"/>
      <c r="F20" s="6"/>
      <c r="G20" s="6"/>
      <c r="H20" s="6"/>
      <c r="I20" s="6"/>
      <c r="J20" s="6"/>
      <c r="K20" s="12"/>
      <c r="L20" s="4"/>
      <c r="M20" s="5"/>
    </row>
    <row r="21" spans="1:13" ht="20.25" x14ac:dyDescent="0.3">
      <c r="A21" s="6"/>
      <c r="B21" s="6"/>
      <c r="C21" s="6"/>
      <c r="D21" s="11" t="s">
        <v>9</v>
      </c>
      <c r="E21" s="6"/>
      <c r="F21" s="6"/>
      <c r="G21" s="6"/>
      <c r="H21" s="6"/>
      <c r="I21" s="6"/>
      <c r="J21" s="6"/>
      <c r="K21" s="12"/>
      <c r="L21" s="4"/>
      <c r="M21" s="5"/>
    </row>
    <row r="22" spans="1:13" ht="20.25" x14ac:dyDescent="0.3">
      <c r="A22" s="6"/>
      <c r="B22" s="6"/>
      <c r="C22" s="6"/>
      <c r="D22" s="11" t="s">
        <v>10</v>
      </c>
      <c r="E22" s="6"/>
      <c r="F22" s="6"/>
      <c r="G22" s="6"/>
      <c r="H22" s="6"/>
      <c r="I22" s="6"/>
      <c r="J22" s="6"/>
      <c r="K22" s="12"/>
      <c r="L22" s="4"/>
      <c r="M22" s="5"/>
    </row>
    <row r="23" spans="1:13" ht="20.25" x14ac:dyDescent="0.3">
      <c r="A23" s="7"/>
      <c r="B23" s="7" t="s">
        <v>19</v>
      </c>
      <c r="C23" s="7"/>
      <c r="D23" s="7"/>
      <c r="E23" s="7"/>
      <c r="F23" s="7"/>
      <c r="G23" s="7"/>
      <c r="H23" s="7"/>
      <c r="I23" s="7"/>
      <c r="J23" s="7"/>
      <c r="K23" s="12"/>
      <c r="L23" s="4"/>
      <c r="M23" s="5"/>
    </row>
    <row r="24" spans="1:13" ht="20.25" x14ac:dyDescent="0.3">
      <c r="A24" s="7"/>
      <c r="B24" s="195" t="s">
        <v>8</v>
      </c>
      <c r="C24" s="7"/>
      <c r="D24" s="60" t="s">
        <v>14</v>
      </c>
      <c r="E24" s="7"/>
      <c r="F24" s="7"/>
      <c r="G24" s="7"/>
      <c r="H24" s="7"/>
      <c r="I24" s="7"/>
      <c r="J24" s="7"/>
      <c r="K24" s="12"/>
      <c r="L24" s="4"/>
      <c r="M24" s="5"/>
    </row>
    <row r="25" spans="1:13" ht="20.25" x14ac:dyDescent="0.3">
      <c r="A25" s="7"/>
      <c r="B25" s="7"/>
      <c r="C25" s="7"/>
      <c r="D25" s="60" t="s">
        <v>13</v>
      </c>
      <c r="E25" s="7"/>
      <c r="F25" s="7"/>
      <c r="G25" s="7"/>
      <c r="H25" s="7"/>
      <c r="I25" s="7"/>
      <c r="J25" s="7"/>
      <c r="K25" s="12"/>
      <c r="L25" s="4"/>
      <c r="M25" s="5"/>
    </row>
    <row r="26" spans="1:13" ht="20.25" x14ac:dyDescent="0.3">
      <c r="A26" s="7"/>
      <c r="B26" s="7"/>
      <c r="C26" s="7"/>
      <c r="D26" s="60" t="s">
        <v>9</v>
      </c>
      <c r="E26" s="7"/>
      <c r="F26" s="7"/>
      <c r="G26" s="7"/>
      <c r="H26" s="7"/>
      <c r="I26" s="7"/>
      <c r="J26" s="7"/>
      <c r="K26" s="12"/>
      <c r="L26" s="4"/>
      <c r="M26" s="5"/>
    </row>
    <row r="27" spans="1:13" ht="20.25" x14ac:dyDescent="0.3">
      <c r="A27" s="7"/>
      <c r="B27" s="7"/>
      <c r="C27" s="7"/>
      <c r="D27" s="60" t="s">
        <v>10</v>
      </c>
      <c r="E27" s="7"/>
      <c r="F27" s="7"/>
      <c r="G27" s="7"/>
      <c r="H27" s="7"/>
      <c r="I27" s="7"/>
      <c r="J27" s="7"/>
      <c r="K27" s="12"/>
      <c r="L27" s="4"/>
      <c r="M27" s="5"/>
    </row>
    <row r="28" spans="1:13" ht="33.75" customHeight="1" x14ac:dyDescent="0.3">
      <c r="A28" s="16"/>
      <c r="B28" s="61" t="s">
        <v>15</v>
      </c>
      <c r="C28" s="67"/>
      <c r="D28" s="62"/>
      <c r="E28" s="61"/>
      <c r="F28" s="61"/>
      <c r="G28" s="16"/>
      <c r="H28" s="16"/>
      <c r="I28" s="16"/>
      <c r="J28" s="16"/>
      <c r="K28" s="12"/>
      <c r="L28" s="4"/>
      <c r="M28" s="5"/>
    </row>
    <row r="29" spans="1:13" ht="36" customHeight="1" x14ac:dyDescent="0.3">
      <c r="A29" s="17"/>
      <c r="B29" s="69" t="s">
        <v>12</v>
      </c>
      <c r="C29" s="69"/>
      <c r="D29" s="17"/>
      <c r="E29" s="17"/>
      <c r="F29" s="17"/>
      <c r="G29" s="17"/>
      <c r="H29" s="17"/>
      <c r="I29" s="17"/>
      <c r="J29" s="17"/>
      <c r="K29" s="12"/>
      <c r="L29" s="4"/>
      <c r="M29" s="5"/>
    </row>
    <row r="30" spans="1:13" ht="20.2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13"/>
      <c r="L30" s="3"/>
    </row>
    <row r="31" spans="1:13" ht="20.2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20.2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0.2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0.2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2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hyperlinks>
    <hyperlink ref="D20" location="'90'!A1" display=" 90 мм"/>
    <hyperlink ref="D21" location="'110'!A1" display="110 мм"/>
    <hyperlink ref="D22" location="'150'!A1" display="150 мм"/>
    <hyperlink ref="B17:J17" location="Описание!A1" display="Общее описание, особенности конструкции, комплектация"/>
    <hyperlink ref="D24" location="'75 ВЕНТ'!A1" display=" 75 мм"/>
    <hyperlink ref="D25" location="'90 ВЕНТ'!A1" display=" 90 мм"/>
    <hyperlink ref="D26" location="'110 ВЕНТ'!A1" display="110 мм"/>
    <hyperlink ref="D27" location="'150 ВЕНТ'!A1" display="150 мм"/>
    <hyperlink ref="B28:F28" location="Арматура!A1" display="Арматура и регулировка"/>
    <hyperlink ref="B29:C29" location="Автоматика!A1" display="Автоматика"/>
    <hyperlink ref="B16" location="Артикул!A1" display="Артикул (шифр конвектора)"/>
    <hyperlink ref="B18" location="Специсполнения!A1" display="Специсполнения (углы, радиусы, продольные решетки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O615"/>
  <sheetViews>
    <sheetView workbookViewId="0">
      <selection sqref="A1:I1"/>
    </sheetView>
  </sheetViews>
  <sheetFormatPr defaultRowHeight="15" x14ac:dyDescent="0.25"/>
  <sheetData>
    <row r="1" spans="1:67" ht="15.75" x14ac:dyDescent="0.25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</row>
    <row r="2" spans="1:67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</row>
    <row r="3" spans="1:67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</row>
    <row r="4" spans="1:67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</row>
    <row r="5" spans="1:67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</row>
    <row r="6" spans="1:67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</row>
    <row r="7" spans="1:67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</row>
    <row r="8" spans="1:67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</row>
    <row r="9" spans="1:67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</row>
    <row r="10" spans="1:67" x14ac:dyDescent="0.2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</row>
    <row r="11" spans="1:67" x14ac:dyDescent="0.2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</row>
    <row r="12" spans="1:67" x14ac:dyDescent="0.2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</row>
    <row r="13" spans="1:67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</row>
    <row r="14" spans="1:67" x14ac:dyDescent="0.2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</row>
    <row r="15" spans="1:67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</row>
    <row r="16" spans="1:67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</row>
    <row r="17" spans="1:67" x14ac:dyDescent="0.25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</row>
    <row r="18" spans="1:67" x14ac:dyDescent="0.25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</row>
    <row r="19" spans="1:67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</row>
    <row r="20" spans="1:67" x14ac:dyDescent="0.25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</row>
    <row r="21" spans="1:67" x14ac:dyDescent="0.25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</row>
    <row r="22" spans="1:67" x14ac:dyDescent="0.2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</row>
    <row r="23" spans="1:67" x14ac:dyDescent="0.2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</row>
    <row r="24" spans="1:67" x14ac:dyDescent="0.2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</row>
    <row r="25" spans="1:67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</row>
    <row r="26" spans="1:67" x14ac:dyDescent="0.2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</row>
    <row r="27" spans="1:67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</row>
    <row r="28" spans="1:67" x14ac:dyDescent="0.25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</row>
    <row r="29" spans="1:67" x14ac:dyDescent="0.2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</row>
    <row r="30" spans="1:67" x14ac:dyDescent="0.2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</row>
    <row r="31" spans="1:67" x14ac:dyDescent="0.2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</row>
    <row r="32" spans="1:67" x14ac:dyDescent="0.2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</row>
    <row r="33" spans="1:67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</row>
    <row r="34" spans="1:67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</row>
    <row r="35" spans="1:67" x14ac:dyDescent="0.2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</row>
    <row r="36" spans="1:67" x14ac:dyDescent="0.2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</row>
    <row r="37" spans="1:67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</row>
    <row r="38" spans="1:67" x14ac:dyDescent="0.2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</row>
    <row r="39" spans="1:67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</row>
    <row r="40" spans="1:67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</row>
    <row r="41" spans="1:67" x14ac:dyDescent="0.2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</row>
    <row r="42" spans="1:67" x14ac:dyDescent="0.2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</row>
    <row r="43" spans="1:67" x14ac:dyDescent="0.25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</row>
    <row r="44" spans="1:67" x14ac:dyDescent="0.25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</row>
    <row r="45" spans="1:67" x14ac:dyDescent="0.2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</row>
    <row r="46" spans="1:67" x14ac:dyDescent="0.25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</row>
    <row r="47" spans="1:67" x14ac:dyDescent="0.25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</row>
    <row r="48" spans="1:67" x14ac:dyDescent="0.2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</row>
    <row r="49" spans="1:67" x14ac:dyDescent="0.2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</row>
    <row r="50" spans="1:67" x14ac:dyDescent="0.2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</row>
    <row r="51" spans="1:67" x14ac:dyDescent="0.2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</row>
    <row r="52" spans="1:67" x14ac:dyDescent="0.2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</row>
    <row r="53" spans="1:67" x14ac:dyDescent="0.2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</row>
    <row r="54" spans="1:67" x14ac:dyDescent="0.25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</row>
    <row r="55" spans="1:67" x14ac:dyDescent="0.2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</row>
    <row r="56" spans="1:67" x14ac:dyDescent="0.25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</row>
    <row r="57" spans="1:67" x14ac:dyDescent="0.25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</row>
    <row r="58" spans="1:67" x14ac:dyDescent="0.25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</row>
    <row r="59" spans="1:67" x14ac:dyDescent="0.2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</row>
    <row r="60" spans="1:67" x14ac:dyDescent="0.2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</row>
    <row r="61" spans="1:67" x14ac:dyDescent="0.25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</row>
    <row r="62" spans="1:67" x14ac:dyDescent="0.2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</row>
    <row r="63" spans="1:67" x14ac:dyDescent="0.2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</row>
    <row r="64" spans="1:67" x14ac:dyDescent="0.2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</row>
    <row r="65" spans="1:67" x14ac:dyDescent="0.25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</row>
    <row r="66" spans="1:67" x14ac:dyDescent="0.2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</row>
    <row r="67" spans="1:67" x14ac:dyDescent="0.25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</row>
    <row r="68" spans="1:67" x14ac:dyDescent="0.2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</row>
    <row r="69" spans="1:67" x14ac:dyDescent="0.25">
      <c r="A69" s="192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</row>
    <row r="70" spans="1:67" x14ac:dyDescent="0.25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</row>
    <row r="71" spans="1:67" x14ac:dyDescent="0.2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</row>
    <row r="72" spans="1:67" x14ac:dyDescent="0.25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</row>
    <row r="73" spans="1:67" x14ac:dyDescent="0.25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</row>
    <row r="74" spans="1:67" x14ac:dyDescent="0.25">
      <c r="A74" s="192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</row>
    <row r="75" spans="1:67" x14ac:dyDescent="0.25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</row>
    <row r="76" spans="1:67" x14ac:dyDescent="0.25">
      <c r="A76" s="192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</row>
    <row r="77" spans="1:67" x14ac:dyDescent="0.25">
      <c r="A77" s="192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</row>
    <row r="78" spans="1:67" x14ac:dyDescent="0.25">
      <c r="A78" s="192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</row>
    <row r="79" spans="1:67" x14ac:dyDescent="0.25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</row>
    <row r="80" spans="1:67" x14ac:dyDescent="0.25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</row>
    <row r="81" spans="1:67" x14ac:dyDescent="0.2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</row>
    <row r="82" spans="1:67" x14ac:dyDescent="0.25">
      <c r="A82" s="192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</row>
    <row r="83" spans="1:67" x14ac:dyDescent="0.25">
      <c r="A83" s="192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</row>
    <row r="84" spans="1:67" x14ac:dyDescent="0.25">
      <c r="A84" s="192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</row>
    <row r="85" spans="1:67" x14ac:dyDescent="0.25">
      <c r="A85" s="192"/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</row>
    <row r="86" spans="1:67" x14ac:dyDescent="0.25">
      <c r="A86" s="192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</row>
    <row r="87" spans="1:67" x14ac:dyDescent="0.25">
      <c r="A87" s="192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</row>
    <row r="88" spans="1:67" x14ac:dyDescent="0.25">
      <c r="A88" s="192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</row>
    <row r="89" spans="1:67" x14ac:dyDescent="0.25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</row>
    <row r="90" spans="1:67" x14ac:dyDescent="0.25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</row>
    <row r="91" spans="1:67" x14ac:dyDescent="0.25">
      <c r="A91" s="192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</row>
    <row r="92" spans="1:67" x14ac:dyDescent="0.25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</row>
    <row r="93" spans="1:67" x14ac:dyDescent="0.25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</row>
    <row r="94" spans="1:67" x14ac:dyDescent="0.25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</row>
    <row r="95" spans="1:67" x14ac:dyDescent="0.25">
      <c r="A95" s="192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</row>
    <row r="96" spans="1:67" x14ac:dyDescent="0.25">
      <c r="A96" s="192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</row>
    <row r="97" spans="1:67" x14ac:dyDescent="0.25">
      <c r="A97" s="192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</row>
    <row r="98" spans="1:67" x14ac:dyDescent="0.25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</row>
    <row r="99" spans="1:67" x14ac:dyDescent="0.25">
      <c r="A99" s="192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</row>
    <row r="100" spans="1:67" x14ac:dyDescent="0.25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</row>
    <row r="101" spans="1:67" x14ac:dyDescent="0.25">
      <c r="A101" s="192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</row>
    <row r="102" spans="1:67" x14ac:dyDescent="0.25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</row>
    <row r="103" spans="1:67" x14ac:dyDescent="0.25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</row>
    <row r="104" spans="1:67" x14ac:dyDescent="0.25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</row>
    <row r="105" spans="1:67" x14ac:dyDescent="0.25">
      <c r="A105" s="192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</row>
    <row r="106" spans="1:67" x14ac:dyDescent="0.2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</row>
    <row r="107" spans="1:67" x14ac:dyDescent="0.2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</row>
    <row r="108" spans="1:67" x14ac:dyDescent="0.25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</row>
    <row r="109" spans="1:67" x14ac:dyDescent="0.25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</row>
    <row r="110" spans="1:67" x14ac:dyDescent="0.25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</row>
    <row r="111" spans="1:67" x14ac:dyDescent="0.25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</row>
    <row r="112" spans="1:67" x14ac:dyDescent="0.25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</row>
    <row r="113" spans="1:67" x14ac:dyDescent="0.25">
      <c r="A113" s="192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</row>
    <row r="114" spans="1:67" x14ac:dyDescent="0.25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</row>
    <row r="115" spans="1:67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</row>
    <row r="116" spans="1:67" x14ac:dyDescent="0.25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</row>
    <row r="117" spans="1:67" x14ac:dyDescent="0.25">
      <c r="A117" s="192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</row>
    <row r="118" spans="1:67" x14ac:dyDescent="0.25">
      <c r="A118" s="192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</row>
    <row r="119" spans="1:67" x14ac:dyDescent="0.2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</row>
    <row r="120" spans="1:67" x14ac:dyDescent="0.2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</row>
    <row r="121" spans="1:67" x14ac:dyDescent="0.25">
      <c r="A121" s="192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</row>
    <row r="122" spans="1:67" x14ac:dyDescent="0.25">
      <c r="A122" s="192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</row>
    <row r="123" spans="1:67" x14ac:dyDescent="0.25">
      <c r="A123" s="192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</row>
    <row r="124" spans="1:67" x14ac:dyDescent="0.25">
      <c r="A124" s="192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</row>
    <row r="125" spans="1:67" x14ac:dyDescent="0.25">
      <c r="A125" s="192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</row>
    <row r="126" spans="1:67" x14ac:dyDescent="0.25">
      <c r="A126" s="192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</row>
    <row r="127" spans="1:67" x14ac:dyDescent="0.25">
      <c r="A127" s="192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</row>
    <row r="128" spans="1:67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</row>
    <row r="129" spans="1:67" x14ac:dyDescent="0.25">
      <c r="A129" s="192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</row>
    <row r="130" spans="1:67" x14ac:dyDescent="0.25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</row>
    <row r="131" spans="1:67" x14ac:dyDescent="0.25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</row>
    <row r="132" spans="1:67" x14ac:dyDescent="0.25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</row>
    <row r="133" spans="1:67" x14ac:dyDescent="0.25">
      <c r="A133" s="192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</row>
    <row r="134" spans="1:67" x14ac:dyDescent="0.25">
      <c r="A134" s="192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</row>
    <row r="135" spans="1:67" x14ac:dyDescent="0.25">
      <c r="A135" s="192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</row>
    <row r="136" spans="1:67" x14ac:dyDescent="0.25">
      <c r="A136" s="192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</row>
    <row r="137" spans="1:67" x14ac:dyDescent="0.25">
      <c r="A137" s="192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</row>
    <row r="138" spans="1:67" x14ac:dyDescent="0.25">
      <c r="A138" s="192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</row>
    <row r="139" spans="1:67" x14ac:dyDescent="0.25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</row>
    <row r="140" spans="1:67" x14ac:dyDescent="0.25">
      <c r="A140" s="192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</row>
    <row r="141" spans="1:67" x14ac:dyDescent="0.25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</row>
    <row r="142" spans="1:67" x14ac:dyDescent="0.25">
      <c r="A142" s="192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</row>
    <row r="143" spans="1:67" x14ac:dyDescent="0.25">
      <c r="A143" s="192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</row>
    <row r="144" spans="1:67" x14ac:dyDescent="0.25">
      <c r="A144" s="192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</row>
    <row r="145" spans="1:67" x14ac:dyDescent="0.25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</row>
    <row r="146" spans="1:67" x14ac:dyDescent="0.25">
      <c r="A146" s="192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</row>
    <row r="147" spans="1:67" x14ac:dyDescent="0.25">
      <c r="A147" s="192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</row>
    <row r="148" spans="1:67" x14ac:dyDescent="0.25">
      <c r="A148" s="192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</row>
    <row r="149" spans="1:67" x14ac:dyDescent="0.25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</row>
    <row r="150" spans="1:67" x14ac:dyDescent="0.25">
      <c r="A150" s="192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</row>
    <row r="151" spans="1:67" x14ac:dyDescent="0.25">
      <c r="A151" s="192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</row>
    <row r="152" spans="1:67" x14ac:dyDescent="0.25">
      <c r="A152" s="192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</row>
    <row r="153" spans="1:67" x14ac:dyDescent="0.25">
      <c r="A153" s="192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</row>
    <row r="154" spans="1:67" x14ac:dyDescent="0.25">
      <c r="A154" s="192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</row>
    <row r="155" spans="1:67" x14ac:dyDescent="0.25">
      <c r="A155" s="192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</row>
    <row r="156" spans="1:67" x14ac:dyDescent="0.25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</row>
    <row r="157" spans="1:67" x14ac:dyDescent="0.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</row>
    <row r="158" spans="1:67" x14ac:dyDescent="0.2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</row>
    <row r="159" spans="1:67" x14ac:dyDescent="0.2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</row>
    <row r="160" spans="1:67" x14ac:dyDescent="0.25">
      <c r="A160" s="192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</row>
    <row r="161" spans="1:67" x14ac:dyDescent="0.25">
      <c r="A161" s="192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</row>
    <row r="162" spans="1:67" x14ac:dyDescent="0.25">
      <c r="A162" s="192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</row>
    <row r="163" spans="1:67" x14ac:dyDescent="0.25">
      <c r="A163" s="192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</row>
    <row r="164" spans="1:67" x14ac:dyDescent="0.25">
      <c r="A164" s="192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</row>
    <row r="165" spans="1:67" x14ac:dyDescent="0.25">
      <c r="A165" s="192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</row>
    <row r="166" spans="1:67" x14ac:dyDescent="0.25">
      <c r="A166" s="192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</row>
    <row r="167" spans="1:67" x14ac:dyDescent="0.25">
      <c r="A167" s="19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</row>
    <row r="168" spans="1:67" x14ac:dyDescent="0.25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</row>
    <row r="169" spans="1:67" x14ac:dyDescent="0.25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</row>
    <row r="170" spans="1:67" x14ac:dyDescent="0.25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</row>
    <row r="171" spans="1:67" x14ac:dyDescent="0.25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</row>
    <row r="172" spans="1:67" x14ac:dyDescent="0.25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</row>
    <row r="173" spans="1:67" x14ac:dyDescent="0.25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</row>
    <row r="174" spans="1:67" x14ac:dyDescent="0.25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</row>
    <row r="175" spans="1:67" x14ac:dyDescent="0.25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</row>
    <row r="176" spans="1:67" x14ac:dyDescent="0.2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</row>
    <row r="177" spans="1:67" x14ac:dyDescent="0.2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</row>
    <row r="178" spans="1:67" x14ac:dyDescent="0.25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</row>
    <row r="179" spans="1:67" x14ac:dyDescent="0.25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</row>
    <row r="180" spans="1:67" x14ac:dyDescent="0.25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</row>
    <row r="181" spans="1:67" x14ac:dyDescent="0.25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</row>
    <row r="182" spans="1:67" x14ac:dyDescent="0.25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</row>
    <row r="183" spans="1:67" x14ac:dyDescent="0.25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</row>
    <row r="184" spans="1:67" x14ac:dyDescent="0.25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</row>
    <row r="185" spans="1:67" x14ac:dyDescent="0.25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</row>
    <row r="186" spans="1:67" x14ac:dyDescent="0.25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</row>
    <row r="187" spans="1:67" x14ac:dyDescent="0.25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</row>
    <row r="188" spans="1:67" x14ac:dyDescent="0.25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</row>
    <row r="189" spans="1:67" x14ac:dyDescent="0.25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</row>
    <row r="190" spans="1:67" x14ac:dyDescent="0.25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</row>
    <row r="191" spans="1:67" x14ac:dyDescent="0.25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</row>
    <row r="192" spans="1:67" x14ac:dyDescent="0.25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</row>
    <row r="193" spans="1:67" x14ac:dyDescent="0.25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</row>
    <row r="194" spans="1:67" x14ac:dyDescent="0.25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</row>
    <row r="195" spans="1:67" x14ac:dyDescent="0.25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</row>
    <row r="196" spans="1:67" x14ac:dyDescent="0.25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</row>
    <row r="197" spans="1:67" x14ac:dyDescent="0.25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</row>
    <row r="198" spans="1:67" x14ac:dyDescent="0.25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</row>
    <row r="199" spans="1:67" x14ac:dyDescent="0.25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</row>
    <row r="200" spans="1:67" x14ac:dyDescent="0.25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</row>
    <row r="201" spans="1:67" x14ac:dyDescent="0.25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</row>
    <row r="202" spans="1:67" x14ac:dyDescent="0.25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</row>
    <row r="203" spans="1:67" x14ac:dyDescent="0.25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</row>
    <row r="204" spans="1:67" x14ac:dyDescent="0.25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</row>
    <row r="205" spans="1:67" x14ac:dyDescent="0.25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</row>
    <row r="206" spans="1:67" x14ac:dyDescent="0.25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</row>
    <row r="207" spans="1:67" x14ac:dyDescent="0.25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</row>
    <row r="208" spans="1:67" x14ac:dyDescent="0.25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</row>
    <row r="209" spans="1:67" x14ac:dyDescent="0.25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</row>
    <row r="210" spans="1:67" x14ac:dyDescent="0.25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</row>
    <row r="211" spans="1:67" x14ac:dyDescent="0.25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</row>
    <row r="212" spans="1:67" x14ac:dyDescent="0.25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</row>
    <row r="213" spans="1:67" x14ac:dyDescent="0.25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</row>
    <row r="214" spans="1:67" x14ac:dyDescent="0.25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</row>
    <row r="215" spans="1:67" x14ac:dyDescent="0.25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</row>
    <row r="216" spans="1:67" x14ac:dyDescent="0.25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</row>
    <row r="217" spans="1:67" x14ac:dyDescent="0.25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</row>
    <row r="218" spans="1:67" x14ac:dyDescent="0.25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</row>
    <row r="219" spans="1:67" x14ac:dyDescent="0.25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</row>
    <row r="220" spans="1:67" x14ac:dyDescent="0.25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</row>
    <row r="221" spans="1:67" x14ac:dyDescent="0.25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</row>
    <row r="222" spans="1:67" x14ac:dyDescent="0.25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</row>
    <row r="223" spans="1:67" x14ac:dyDescent="0.25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</row>
    <row r="224" spans="1:67" x14ac:dyDescent="0.25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</row>
    <row r="225" spans="1:67" x14ac:dyDescent="0.25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</row>
    <row r="226" spans="1:67" x14ac:dyDescent="0.25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</row>
    <row r="227" spans="1:67" x14ac:dyDescent="0.25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</row>
    <row r="228" spans="1:67" x14ac:dyDescent="0.25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</row>
    <row r="229" spans="1:67" x14ac:dyDescent="0.25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</row>
    <row r="230" spans="1:67" x14ac:dyDescent="0.25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</row>
    <row r="231" spans="1:67" x14ac:dyDescent="0.25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</row>
    <row r="232" spans="1:67" x14ac:dyDescent="0.25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</row>
    <row r="233" spans="1:67" x14ac:dyDescent="0.25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</row>
    <row r="234" spans="1:67" x14ac:dyDescent="0.25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</row>
    <row r="235" spans="1:67" x14ac:dyDescent="0.25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</row>
    <row r="236" spans="1:67" x14ac:dyDescent="0.25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</row>
    <row r="237" spans="1:67" x14ac:dyDescent="0.25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</row>
    <row r="238" spans="1:67" x14ac:dyDescent="0.25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</row>
    <row r="239" spans="1:67" x14ac:dyDescent="0.25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</row>
    <row r="240" spans="1:67" x14ac:dyDescent="0.25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</row>
    <row r="241" spans="1:67" x14ac:dyDescent="0.25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</row>
    <row r="242" spans="1:67" x14ac:dyDescent="0.25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</row>
    <row r="243" spans="1:67" x14ac:dyDescent="0.25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</row>
    <row r="244" spans="1:67" x14ac:dyDescent="0.25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</row>
    <row r="245" spans="1:67" x14ac:dyDescent="0.25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</row>
    <row r="246" spans="1:67" x14ac:dyDescent="0.25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</row>
    <row r="247" spans="1:67" x14ac:dyDescent="0.25">
      <c r="A247" s="192"/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</row>
    <row r="248" spans="1:67" x14ac:dyDescent="0.25">
      <c r="A248" s="192"/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</row>
    <row r="249" spans="1:67" x14ac:dyDescent="0.25">
      <c r="A249" s="192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</row>
    <row r="250" spans="1:67" x14ac:dyDescent="0.25">
      <c r="A250" s="192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</row>
    <row r="251" spans="1:67" x14ac:dyDescent="0.25">
      <c r="A251" s="192"/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</row>
    <row r="252" spans="1:67" x14ac:dyDescent="0.25">
      <c r="A252" s="192"/>
      <c r="B252" s="192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</row>
    <row r="253" spans="1:67" x14ac:dyDescent="0.25">
      <c r="A253" s="192"/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</row>
    <row r="254" spans="1:67" x14ac:dyDescent="0.25">
      <c r="A254" s="192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</row>
    <row r="255" spans="1:67" x14ac:dyDescent="0.25">
      <c r="A255" s="192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</row>
    <row r="256" spans="1:67" x14ac:dyDescent="0.25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</row>
    <row r="257" spans="1:67" x14ac:dyDescent="0.25">
      <c r="A257" s="192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</row>
    <row r="258" spans="1:67" x14ac:dyDescent="0.25">
      <c r="A258" s="192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</row>
    <row r="259" spans="1:67" x14ac:dyDescent="0.25">
      <c r="A259" s="192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</row>
    <row r="260" spans="1:67" x14ac:dyDescent="0.25">
      <c r="A260" s="192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</row>
    <row r="261" spans="1:67" x14ac:dyDescent="0.25">
      <c r="A261" s="192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</row>
    <row r="262" spans="1:67" x14ac:dyDescent="0.25">
      <c r="A262" s="192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</row>
    <row r="263" spans="1:67" x14ac:dyDescent="0.25">
      <c r="A263" s="192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</row>
    <row r="264" spans="1:67" x14ac:dyDescent="0.25">
      <c r="A264" s="192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</row>
    <row r="265" spans="1:67" x14ac:dyDescent="0.25">
      <c r="A265" s="192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</row>
    <row r="266" spans="1:67" x14ac:dyDescent="0.25">
      <c r="A266" s="192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</row>
    <row r="267" spans="1:67" x14ac:dyDescent="0.25">
      <c r="A267" s="192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</row>
    <row r="268" spans="1:67" x14ac:dyDescent="0.25">
      <c r="A268" s="192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</row>
    <row r="269" spans="1:67" x14ac:dyDescent="0.25">
      <c r="A269" s="192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</row>
    <row r="270" spans="1:67" x14ac:dyDescent="0.25">
      <c r="A270" s="192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</row>
    <row r="271" spans="1:67" x14ac:dyDescent="0.25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</row>
    <row r="272" spans="1:67" x14ac:dyDescent="0.25">
      <c r="A272" s="192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</row>
    <row r="273" spans="1:67" x14ac:dyDescent="0.25">
      <c r="A273" s="192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</row>
    <row r="274" spans="1:67" x14ac:dyDescent="0.25">
      <c r="A274" s="192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</row>
    <row r="275" spans="1:67" x14ac:dyDescent="0.25">
      <c r="A275" s="192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</row>
    <row r="276" spans="1:67" x14ac:dyDescent="0.25">
      <c r="A276" s="192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</row>
    <row r="277" spans="1:67" x14ac:dyDescent="0.25">
      <c r="A277" s="192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</row>
    <row r="278" spans="1:67" x14ac:dyDescent="0.25">
      <c r="A278" s="192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</row>
    <row r="279" spans="1:67" x14ac:dyDescent="0.25">
      <c r="A279" s="192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</row>
    <row r="280" spans="1:67" x14ac:dyDescent="0.25">
      <c r="A280" s="192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</row>
    <row r="281" spans="1:67" x14ac:dyDescent="0.25">
      <c r="A281" s="192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</row>
    <row r="282" spans="1:67" x14ac:dyDescent="0.25">
      <c r="A282" s="192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</row>
    <row r="283" spans="1:67" x14ac:dyDescent="0.25">
      <c r="A283" s="192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</row>
    <row r="284" spans="1:67" x14ac:dyDescent="0.25">
      <c r="A284" s="192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</row>
    <row r="285" spans="1:67" x14ac:dyDescent="0.25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</row>
    <row r="286" spans="1:67" x14ac:dyDescent="0.25">
      <c r="A286" s="192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</row>
    <row r="287" spans="1:67" x14ac:dyDescent="0.25">
      <c r="A287" s="192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</row>
    <row r="288" spans="1:67" x14ac:dyDescent="0.25">
      <c r="A288" s="192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</row>
    <row r="289" spans="1:67" x14ac:dyDescent="0.25">
      <c r="A289" s="192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</row>
    <row r="290" spans="1:67" x14ac:dyDescent="0.25">
      <c r="A290" s="192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</row>
    <row r="291" spans="1:67" x14ac:dyDescent="0.25">
      <c r="A291" s="192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</row>
    <row r="292" spans="1:67" x14ac:dyDescent="0.25">
      <c r="A292" s="192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</row>
    <row r="293" spans="1:67" x14ac:dyDescent="0.25">
      <c r="A293" s="192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</row>
    <row r="294" spans="1:67" x14ac:dyDescent="0.25">
      <c r="A294" s="192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</row>
    <row r="295" spans="1:67" x14ac:dyDescent="0.25">
      <c r="A295" s="192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</row>
    <row r="296" spans="1:67" x14ac:dyDescent="0.25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</row>
    <row r="297" spans="1:67" x14ac:dyDescent="0.25">
      <c r="A297" s="192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</row>
    <row r="298" spans="1:67" x14ac:dyDescent="0.25">
      <c r="A298" s="192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</row>
    <row r="299" spans="1:67" x14ac:dyDescent="0.25">
      <c r="A299" s="192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</row>
    <row r="300" spans="1:67" x14ac:dyDescent="0.25">
      <c r="A300" s="192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</row>
    <row r="301" spans="1:67" x14ac:dyDescent="0.25">
      <c r="A301" s="192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</row>
    <row r="302" spans="1:67" x14ac:dyDescent="0.25">
      <c r="A302" s="192"/>
      <c r="B302" s="192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</row>
    <row r="303" spans="1:67" x14ac:dyDescent="0.25">
      <c r="A303" s="192"/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</row>
    <row r="304" spans="1:67" x14ac:dyDescent="0.25">
      <c r="A304" s="192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</row>
    <row r="305" spans="1:67" x14ac:dyDescent="0.25">
      <c r="A305" s="192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</row>
    <row r="306" spans="1:67" x14ac:dyDescent="0.25">
      <c r="A306" s="192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</row>
    <row r="307" spans="1:67" x14ac:dyDescent="0.25">
      <c r="A307" s="192"/>
      <c r="B307" s="192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</row>
    <row r="308" spans="1:67" x14ac:dyDescent="0.25">
      <c r="A308" s="192"/>
      <c r="B308" s="192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</row>
    <row r="309" spans="1:67" x14ac:dyDescent="0.25">
      <c r="A309" s="192"/>
      <c r="B309" s="192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</row>
    <row r="310" spans="1:67" x14ac:dyDescent="0.25">
      <c r="A310" s="192"/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</row>
    <row r="311" spans="1:67" x14ac:dyDescent="0.25">
      <c r="A311" s="192"/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</row>
    <row r="312" spans="1:67" x14ac:dyDescent="0.25">
      <c r="A312" s="192"/>
      <c r="B312" s="192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</row>
    <row r="313" spans="1:67" x14ac:dyDescent="0.25">
      <c r="A313" s="192"/>
      <c r="B313" s="192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</row>
    <row r="314" spans="1:67" x14ac:dyDescent="0.25">
      <c r="A314" s="192"/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</row>
    <row r="315" spans="1:67" x14ac:dyDescent="0.25">
      <c r="A315" s="192"/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</row>
    <row r="316" spans="1:67" x14ac:dyDescent="0.25">
      <c r="A316" s="192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</row>
    <row r="317" spans="1:67" x14ac:dyDescent="0.25">
      <c r="A317" s="192"/>
      <c r="B317" s="192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</row>
    <row r="318" spans="1:67" x14ac:dyDescent="0.25">
      <c r="A318" s="192"/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</row>
    <row r="319" spans="1:67" x14ac:dyDescent="0.25">
      <c r="A319" s="192"/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</row>
    <row r="320" spans="1:67" x14ac:dyDescent="0.25">
      <c r="A320" s="192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</row>
    <row r="321" spans="1:67" x14ac:dyDescent="0.25">
      <c r="A321" s="192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</row>
    <row r="322" spans="1:67" x14ac:dyDescent="0.25">
      <c r="A322" s="192"/>
      <c r="B322" s="192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</row>
    <row r="323" spans="1:67" x14ac:dyDescent="0.25">
      <c r="A323" s="192"/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</row>
    <row r="324" spans="1:67" x14ac:dyDescent="0.25">
      <c r="A324" s="192"/>
      <c r="B324" s="192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</row>
    <row r="325" spans="1:67" x14ac:dyDescent="0.25">
      <c r="A325" s="192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</row>
    <row r="326" spans="1:67" x14ac:dyDescent="0.25">
      <c r="A326" s="192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</row>
    <row r="327" spans="1:67" x14ac:dyDescent="0.25">
      <c r="A327" s="192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</row>
    <row r="328" spans="1:67" x14ac:dyDescent="0.25">
      <c r="A328" s="192"/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</row>
    <row r="329" spans="1:67" x14ac:dyDescent="0.25">
      <c r="A329" s="192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</row>
    <row r="330" spans="1:67" x14ac:dyDescent="0.25">
      <c r="A330" s="192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</row>
    <row r="331" spans="1:67" x14ac:dyDescent="0.25">
      <c r="A331" s="192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</row>
    <row r="332" spans="1:67" x14ac:dyDescent="0.25">
      <c r="A332" s="192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</row>
    <row r="333" spans="1:67" x14ac:dyDescent="0.25">
      <c r="A333" s="192"/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</row>
    <row r="334" spans="1:67" x14ac:dyDescent="0.25">
      <c r="A334" s="192"/>
      <c r="B334" s="192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</row>
    <row r="335" spans="1:67" x14ac:dyDescent="0.25">
      <c r="A335" s="192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</row>
    <row r="336" spans="1:67" x14ac:dyDescent="0.25">
      <c r="A336" s="192"/>
      <c r="B336" s="192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</row>
    <row r="337" spans="1:67" x14ac:dyDescent="0.25">
      <c r="A337" s="192"/>
      <c r="B337" s="192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</row>
    <row r="338" spans="1:67" x14ac:dyDescent="0.25">
      <c r="A338" s="192"/>
      <c r="B338" s="192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</row>
    <row r="339" spans="1:67" x14ac:dyDescent="0.25">
      <c r="A339" s="192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</row>
    <row r="340" spans="1:67" x14ac:dyDescent="0.25">
      <c r="A340" s="192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</row>
    <row r="341" spans="1:67" x14ac:dyDescent="0.25">
      <c r="A341" s="192"/>
      <c r="B341" s="192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</row>
    <row r="342" spans="1:67" x14ac:dyDescent="0.25">
      <c r="A342" s="192"/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</row>
    <row r="343" spans="1:67" x14ac:dyDescent="0.25">
      <c r="A343" s="192"/>
      <c r="B343" s="192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</row>
    <row r="344" spans="1:67" x14ac:dyDescent="0.25">
      <c r="A344" s="192"/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</row>
    <row r="345" spans="1:67" x14ac:dyDescent="0.25">
      <c r="A345" s="192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</row>
    <row r="346" spans="1:67" x14ac:dyDescent="0.25">
      <c r="A346" s="192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</row>
    <row r="347" spans="1:67" x14ac:dyDescent="0.25">
      <c r="A347" s="192"/>
      <c r="B347" s="192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</row>
    <row r="348" spans="1:67" x14ac:dyDescent="0.25">
      <c r="A348" s="192"/>
      <c r="B348" s="192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</row>
    <row r="349" spans="1:67" x14ac:dyDescent="0.25">
      <c r="A349" s="192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</row>
    <row r="350" spans="1:67" x14ac:dyDescent="0.25">
      <c r="A350" s="192"/>
      <c r="B350" s="192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</row>
    <row r="351" spans="1:67" x14ac:dyDescent="0.25">
      <c r="A351" s="192"/>
      <c r="B351" s="192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</row>
    <row r="352" spans="1:67" x14ac:dyDescent="0.25">
      <c r="A352" s="192"/>
      <c r="B352" s="192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</row>
    <row r="353" spans="1:67" x14ac:dyDescent="0.25">
      <c r="A353" s="192"/>
      <c r="B353" s="192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</row>
    <row r="354" spans="1:67" x14ac:dyDescent="0.25">
      <c r="A354" s="192"/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</row>
    <row r="355" spans="1:67" x14ac:dyDescent="0.25">
      <c r="A355" s="192"/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</row>
    <row r="356" spans="1:67" x14ac:dyDescent="0.25">
      <c r="A356" s="192"/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</row>
    <row r="357" spans="1:67" x14ac:dyDescent="0.25">
      <c r="A357" s="192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</row>
    <row r="358" spans="1:67" x14ac:dyDescent="0.25">
      <c r="A358" s="192"/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</row>
    <row r="359" spans="1:67" x14ac:dyDescent="0.25">
      <c r="A359" s="192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</row>
    <row r="360" spans="1:67" x14ac:dyDescent="0.25">
      <c r="A360" s="192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</row>
    <row r="361" spans="1:67" x14ac:dyDescent="0.25">
      <c r="A361" s="192"/>
      <c r="B361" s="192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</row>
    <row r="362" spans="1:67" x14ac:dyDescent="0.25">
      <c r="A362" s="192"/>
      <c r="B362" s="192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</row>
    <row r="363" spans="1:67" x14ac:dyDescent="0.25">
      <c r="A363" s="192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</row>
    <row r="364" spans="1:67" x14ac:dyDescent="0.25">
      <c r="A364" s="192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</row>
    <row r="365" spans="1:67" x14ac:dyDescent="0.25">
      <c r="A365" s="192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</row>
    <row r="366" spans="1:67" x14ac:dyDescent="0.25">
      <c r="A366" s="192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</row>
    <row r="367" spans="1:67" x14ac:dyDescent="0.25">
      <c r="A367" s="192"/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</row>
    <row r="368" spans="1:67" x14ac:dyDescent="0.25">
      <c r="A368" s="192"/>
      <c r="B368" s="192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</row>
    <row r="369" spans="1:67" x14ac:dyDescent="0.25">
      <c r="A369" s="192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</row>
    <row r="370" spans="1:67" x14ac:dyDescent="0.25">
      <c r="A370" s="192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</row>
    <row r="371" spans="1:67" x14ac:dyDescent="0.25">
      <c r="A371" s="192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</row>
    <row r="372" spans="1:67" x14ac:dyDescent="0.25">
      <c r="A372" s="192"/>
      <c r="B372" s="192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</row>
    <row r="373" spans="1:67" x14ac:dyDescent="0.25">
      <c r="A373" s="192"/>
      <c r="B373" s="192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</row>
    <row r="374" spans="1:67" x14ac:dyDescent="0.25">
      <c r="A374" s="192"/>
      <c r="B374" s="192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</row>
    <row r="375" spans="1:67" x14ac:dyDescent="0.25">
      <c r="A375" s="192"/>
      <c r="B375" s="192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</row>
    <row r="376" spans="1:67" x14ac:dyDescent="0.25">
      <c r="A376" s="192"/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</row>
    <row r="377" spans="1:67" x14ac:dyDescent="0.25">
      <c r="A377" s="192"/>
      <c r="B377" s="192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</row>
    <row r="378" spans="1:67" x14ac:dyDescent="0.25">
      <c r="A378" s="192"/>
      <c r="B378" s="192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</row>
    <row r="379" spans="1:67" x14ac:dyDescent="0.25">
      <c r="A379" s="192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</row>
    <row r="380" spans="1:67" x14ac:dyDescent="0.25">
      <c r="A380" s="192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</row>
    <row r="381" spans="1:67" x14ac:dyDescent="0.25">
      <c r="A381" s="192"/>
      <c r="B381" s="192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</row>
    <row r="382" spans="1:67" x14ac:dyDescent="0.25">
      <c r="A382" s="192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</row>
    <row r="383" spans="1:67" x14ac:dyDescent="0.25">
      <c r="A383" s="192"/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</row>
    <row r="384" spans="1:67" x14ac:dyDescent="0.25">
      <c r="A384" s="192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</row>
    <row r="385" spans="1:67" x14ac:dyDescent="0.25">
      <c r="A385" s="192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</row>
    <row r="386" spans="1:67" x14ac:dyDescent="0.25">
      <c r="A386" s="192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</row>
    <row r="387" spans="1:67" x14ac:dyDescent="0.25">
      <c r="A387" s="192"/>
      <c r="B387" s="192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</row>
    <row r="388" spans="1:67" x14ac:dyDescent="0.25">
      <c r="A388" s="192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</row>
    <row r="389" spans="1:67" x14ac:dyDescent="0.25">
      <c r="A389" s="192"/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</row>
    <row r="390" spans="1:67" x14ac:dyDescent="0.25">
      <c r="A390" s="192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</row>
    <row r="391" spans="1:67" x14ac:dyDescent="0.25">
      <c r="A391" s="192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</row>
    <row r="392" spans="1:67" x14ac:dyDescent="0.25">
      <c r="A392" s="192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</row>
    <row r="393" spans="1:67" x14ac:dyDescent="0.25">
      <c r="A393" s="192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</row>
    <row r="394" spans="1:67" x14ac:dyDescent="0.25">
      <c r="A394" s="192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</row>
    <row r="395" spans="1:67" x14ac:dyDescent="0.25">
      <c r="A395" s="192"/>
      <c r="B395" s="192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</row>
    <row r="396" spans="1:67" x14ac:dyDescent="0.25">
      <c r="A396" s="192"/>
      <c r="B396" s="192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</row>
    <row r="397" spans="1:67" x14ac:dyDescent="0.25">
      <c r="A397" s="192"/>
      <c r="B397" s="192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</row>
    <row r="398" spans="1:67" x14ac:dyDescent="0.25">
      <c r="A398" s="192"/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</row>
    <row r="399" spans="1:67" x14ac:dyDescent="0.25">
      <c r="A399" s="192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</row>
    <row r="400" spans="1:67" x14ac:dyDescent="0.25">
      <c r="A400" s="192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</row>
    <row r="401" spans="1:67" x14ac:dyDescent="0.25">
      <c r="A401" s="192"/>
      <c r="B401" s="192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</row>
    <row r="402" spans="1:67" x14ac:dyDescent="0.25">
      <c r="A402" s="192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</row>
    <row r="403" spans="1:67" x14ac:dyDescent="0.25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</row>
    <row r="404" spans="1:67" x14ac:dyDescent="0.25">
      <c r="A404" s="192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</row>
    <row r="405" spans="1:67" x14ac:dyDescent="0.25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</row>
    <row r="406" spans="1:67" x14ac:dyDescent="0.25">
      <c r="A406" s="192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</row>
    <row r="407" spans="1:67" x14ac:dyDescent="0.25">
      <c r="A407" s="192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</row>
    <row r="408" spans="1:67" x14ac:dyDescent="0.25">
      <c r="A408" s="192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</row>
    <row r="409" spans="1:67" x14ac:dyDescent="0.25">
      <c r="A409" s="192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</row>
    <row r="410" spans="1:67" x14ac:dyDescent="0.25">
      <c r="A410" s="192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</row>
    <row r="411" spans="1:67" x14ac:dyDescent="0.25">
      <c r="A411" s="192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</row>
    <row r="412" spans="1:67" x14ac:dyDescent="0.25">
      <c r="A412" s="192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</row>
    <row r="413" spans="1:67" x14ac:dyDescent="0.25">
      <c r="A413" s="192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</row>
    <row r="414" spans="1:67" x14ac:dyDescent="0.25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</row>
    <row r="415" spans="1:67" x14ac:dyDescent="0.25">
      <c r="A415" s="192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</row>
    <row r="416" spans="1:67" x14ac:dyDescent="0.25">
      <c r="A416" s="192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</row>
    <row r="417" spans="1:67" x14ac:dyDescent="0.25">
      <c r="A417" s="192"/>
      <c r="B417" s="192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</row>
    <row r="418" spans="1:67" x14ac:dyDescent="0.25">
      <c r="A418" s="192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</row>
    <row r="419" spans="1:67" x14ac:dyDescent="0.25">
      <c r="A419" s="192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</row>
    <row r="420" spans="1:67" x14ac:dyDescent="0.25">
      <c r="A420" s="192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</row>
    <row r="421" spans="1:67" x14ac:dyDescent="0.25">
      <c r="A421" s="192"/>
      <c r="B421" s="192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</row>
    <row r="422" spans="1:67" x14ac:dyDescent="0.25">
      <c r="A422" s="192"/>
      <c r="B422" s="192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</row>
    <row r="423" spans="1:67" x14ac:dyDescent="0.25">
      <c r="A423" s="192"/>
      <c r="B423" s="192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</row>
    <row r="424" spans="1:67" x14ac:dyDescent="0.25">
      <c r="A424" s="192"/>
      <c r="B424" s="192"/>
      <c r="C424" s="192"/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</row>
    <row r="425" spans="1:67" x14ac:dyDescent="0.25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</row>
    <row r="426" spans="1:67" x14ac:dyDescent="0.25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</row>
    <row r="427" spans="1:67" x14ac:dyDescent="0.25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</row>
    <row r="428" spans="1:67" x14ac:dyDescent="0.25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</row>
    <row r="429" spans="1:67" x14ac:dyDescent="0.25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</row>
    <row r="430" spans="1:67" x14ac:dyDescent="0.25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</row>
    <row r="431" spans="1:67" x14ac:dyDescent="0.25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</row>
    <row r="432" spans="1:67" x14ac:dyDescent="0.25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</row>
    <row r="433" spans="1:67" x14ac:dyDescent="0.25">
      <c r="A433" s="192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</row>
    <row r="434" spans="1:67" x14ac:dyDescent="0.25">
      <c r="A434" s="192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</row>
    <row r="435" spans="1:67" x14ac:dyDescent="0.25">
      <c r="A435" s="192"/>
      <c r="B435" s="192"/>
      <c r="C435" s="192"/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</row>
    <row r="436" spans="1:67" x14ac:dyDescent="0.25">
      <c r="A436" s="192"/>
      <c r="B436" s="192"/>
      <c r="C436" s="192"/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</row>
    <row r="437" spans="1:67" x14ac:dyDescent="0.25">
      <c r="A437" s="192"/>
      <c r="B437" s="192"/>
      <c r="C437" s="192"/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</row>
    <row r="438" spans="1:67" x14ac:dyDescent="0.25">
      <c r="A438" s="192"/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</row>
    <row r="439" spans="1:67" x14ac:dyDescent="0.25">
      <c r="A439" s="192"/>
      <c r="B439" s="192"/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</row>
    <row r="440" spans="1:67" x14ac:dyDescent="0.25">
      <c r="A440" s="192"/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</row>
    <row r="441" spans="1:67" x14ac:dyDescent="0.25">
      <c r="A441" s="192"/>
      <c r="B441" s="192"/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</row>
    <row r="442" spans="1:67" x14ac:dyDescent="0.25">
      <c r="A442" s="192"/>
      <c r="B442" s="192"/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</row>
    <row r="443" spans="1:67" x14ac:dyDescent="0.25">
      <c r="A443" s="192"/>
      <c r="B443" s="192"/>
      <c r="C443" s="192"/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</row>
    <row r="444" spans="1:67" x14ac:dyDescent="0.25">
      <c r="A444" s="192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</row>
    <row r="445" spans="1:67" x14ac:dyDescent="0.25">
      <c r="A445" s="192"/>
      <c r="B445" s="192"/>
      <c r="C445" s="192"/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</row>
    <row r="446" spans="1:67" x14ac:dyDescent="0.25">
      <c r="A446" s="192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</row>
    <row r="447" spans="1:67" x14ac:dyDescent="0.25">
      <c r="A447" s="192"/>
      <c r="B447" s="192"/>
      <c r="C447" s="192"/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</row>
    <row r="448" spans="1:67" x14ac:dyDescent="0.25">
      <c r="A448" s="192"/>
      <c r="B448" s="192"/>
      <c r="C448" s="192"/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</row>
    <row r="449" spans="1:67" x14ac:dyDescent="0.25">
      <c r="A449" s="192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</row>
    <row r="450" spans="1:67" x14ac:dyDescent="0.25">
      <c r="A450" s="192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</row>
    <row r="451" spans="1:67" x14ac:dyDescent="0.25">
      <c r="A451" s="192"/>
      <c r="B451" s="192"/>
      <c r="C451" s="192"/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</row>
    <row r="452" spans="1:67" x14ac:dyDescent="0.25">
      <c r="A452" s="192"/>
      <c r="B452" s="192"/>
      <c r="C452" s="192"/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</row>
    <row r="453" spans="1:67" x14ac:dyDescent="0.25">
      <c r="A453" s="192"/>
      <c r="B453" s="192"/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</row>
    <row r="454" spans="1:67" x14ac:dyDescent="0.25">
      <c r="A454" s="192"/>
      <c r="B454" s="192"/>
      <c r="C454" s="192"/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</row>
    <row r="455" spans="1:67" x14ac:dyDescent="0.25">
      <c r="A455" s="192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</row>
    <row r="456" spans="1:67" x14ac:dyDescent="0.25">
      <c r="A456" s="192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</row>
    <row r="457" spans="1:67" x14ac:dyDescent="0.25">
      <c r="A457" s="192"/>
      <c r="B457" s="192"/>
      <c r="C457" s="192"/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</row>
    <row r="458" spans="1:67" x14ac:dyDescent="0.25">
      <c r="A458" s="192"/>
      <c r="B458" s="192"/>
      <c r="C458" s="192"/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</row>
    <row r="459" spans="1:67" x14ac:dyDescent="0.25">
      <c r="A459" s="192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</row>
    <row r="460" spans="1:67" x14ac:dyDescent="0.25">
      <c r="A460" s="192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</row>
    <row r="461" spans="1:67" x14ac:dyDescent="0.25">
      <c r="A461" s="192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</row>
    <row r="462" spans="1:67" x14ac:dyDescent="0.25">
      <c r="A462" s="192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</row>
    <row r="463" spans="1:67" x14ac:dyDescent="0.25">
      <c r="A463" s="192"/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</row>
    <row r="464" spans="1:67" x14ac:dyDescent="0.25">
      <c r="A464" s="192"/>
      <c r="B464" s="192"/>
      <c r="C464" s="192"/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</row>
    <row r="465" spans="1:67" x14ac:dyDescent="0.25">
      <c r="A465" s="192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</row>
    <row r="466" spans="1:67" x14ac:dyDescent="0.25">
      <c r="A466" s="192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</row>
    <row r="467" spans="1:67" x14ac:dyDescent="0.25">
      <c r="A467" s="192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</row>
    <row r="468" spans="1:67" x14ac:dyDescent="0.25">
      <c r="A468" s="192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</row>
    <row r="469" spans="1:67" x14ac:dyDescent="0.25">
      <c r="A469" s="192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</row>
    <row r="470" spans="1:67" x14ac:dyDescent="0.25">
      <c r="A470" s="192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</row>
    <row r="471" spans="1:67" x14ac:dyDescent="0.25">
      <c r="A471" s="192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</row>
    <row r="472" spans="1:67" x14ac:dyDescent="0.25">
      <c r="A472" s="192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</row>
    <row r="473" spans="1:67" x14ac:dyDescent="0.25">
      <c r="A473" s="192"/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</row>
    <row r="474" spans="1:67" x14ac:dyDescent="0.25">
      <c r="A474" s="192"/>
      <c r="B474" s="192"/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</row>
    <row r="475" spans="1:67" x14ac:dyDescent="0.25">
      <c r="A475" s="192"/>
      <c r="B475" s="192"/>
      <c r="C475" s="192"/>
      <c r="D475" s="192"/>
      <c r="E475" s="192"/>
      <c r="F475" s="192"/>
      <c r="G475" s="192"/>
      <c r="H475" s="192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</row>
    <row r="476" spans="1:67" x14ac:dyDescent="0.25">
      <c r="A476" s="192"/>
      <c r="B476" s="192"/>
      <c r="C476" s="192"/>
      <c r="D476" s="192"/>
      <c r="E476" s="192"/>
      <c r="F476" s="192"/>
      <c r="G476" s="192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</row>
    <row r="477" spans="1:67" x14ac:dyDescent="0.25">
      <c r="A477" s="192"/>
      <c r="B477" s="192"/>
      <c r="C477" s="192"/>
      <c r="D477" s="192"/>
      <c r="E477" s="192"/>
      <c r="F477" s="192"/>
      <c r="G477" s="192"/>
      <c r="H477" s="192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</row>
    <row r="478" spans="1:67" x14ac:dyDescent="0.25">
      <c r="A478" s="192"/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</row>
    <row r="479" spans="1:67" x14ac:dyDescent="0.25">
      <c r="A479" s="192"/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</row>
    <row r="480" spans="1:67" x14ac:dyDescent="0.25">
      <c r="A480" s="192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</row>
    <row r="481" spans="1:67" x14ac:dyDescent="0.25">
      <c r="A481" s="192"/>
      <c r="B481" s="192"/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</row>
    <row r="482" spans="1:67" x14ac:dyDescent="0.25">
      <c r="A482" s="192"/>
      <c r="B482" s="192"/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</row>
    <row r="483" spans="1:67" x14ac:dyDescent="0.25">
      <c r="A483" s="192"/>
      <c r="B483" s="192"/>
      <c r="C483" s="192"/>
      <c r="D483" s="192"/>
      <c r="E483" s="192"/>
      <c r="F483" s="192"/>
      <c r="G483" s="192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</row>
    <row r="484" spans="1:67" x14ac:dyDescent="0.25">
      <c r="A484" s="192"/>
      <c r="B484" s="192"/>
      <c r="C484" s="192"/>
      <c r="D484" s="192"/>
      <c r="E484" s="192"/>
      <c r="F484" s="192"/>
      <c r="G484" s="192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</row>
    <row r="485" spans="1:67" x14ac:dyDescent="0.25">
      <c r="A485" s="192"/>
      <c r="B485" s="192"/>
      <c r="C485" s="192"/>
      <c r="D485" s="192"/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</row>
    <row r="486" spans="1:67" x14ac:dyDescent="0.25">
      <c r="A486" s="192"/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</row>
    <row r="487" spans="1:67" x14ac:dyDescent="0.25">
      <c r="A487" s="192"/>
      <c r="B487" s="192"/>
      <c r="C487" s="192"/>
      <c r="D487" s="192"/>
      <c r="E487" s="192"/>
      <c r="F487" s="192"/>
      <c r="G487" s="192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</row>
    <row r="488" spans="1:67" x14ac:dyDescent="0.25">
      <c r="A488" s="192"/>
      <c r="B488" s="192"/>
      <c r="C488" s="192"/>
      <c r="D488" s="192"/>
      <c r="E488" s="192"/>
      <c r="F488" s="192"/>
      <c r="G488" s="192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</row>
    <row r="489" spans="1:67" x14ac:dyDescent="0.25">
      <c r="A489" s="192"/>
      <c r="B489" s="192"/>
      <c r="C489" s="192"/>
      <c r="D489" s="192"/>
      <c r="E489" s="192"/>
      <c r="F489" s="192"/>
      <c r="G489" s="192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</row>
    <row r="490" spans="1:67" x14ac:dyDescent="0.25">
      <c r="A490" s="192"/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</row>
    <row r="491" spans="1:67" x14ac:dyDescent="0.25">
      <c r="A491" s="192"/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</row>
    <row r="492" spans="1:67" x14ac:dyDescent="0.25">
      <c r="A492" s="192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</row>
    <row r="493" spans="1:67" x14ac:dyDescent="0.25">
      <c r="A493" s="192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</row>
    <row r="494" spans="1:67" x14ac:dyDescent="0.25">
      <c r="A494" s="192"/>
      <c r="B494" s="192"/>
      <c r="C494" s="192"/>
      <c r="D494" s="192"/>
      <c r="E494" s="192"/>
      <c r="F494" s="192"/>
      <c r="G494" s="192"/>
      <c r="H494" s="192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</row>
    <row r="495" spans="1:67" x14ac:dyDescent="0.25">
      <c r="A495" s="192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</row>
    <row r="496" spans="1:67" x14ac:dyDescent="0.25">
      <c r="A496" s="192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</row>
    <row r="497" spans="1:67" x14ac:dyDescent="0.25">
      <c r="A497" s="192"/>
      <c r="B497" s="192"/>
      <c r="C497" s="192"/>
      <c r="D497" s="192"/>
      <c r="E497" s="192"/>
      <c r="F497" s="192"/>
      <c r="G497" s="192"/>
      <c r="H497" s="192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</row>
    <row r="498" spans="1:67" x14ac:dyDescent="0.25">
      <c r="A498" s="192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</row>
    <row r="499" spans="1:67" x14ac:dyDescent="0.25">
      <c r="A499" s="192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</row>
    <row r="500" spans="1:67" x14ac:dyDescent="0.25">
      <c r="A500" s="192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</row>
    <row r="501" spans="1:67" x14ac:dyDescent="0.25">
      <c r="A501" s="192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</row>
    <row r="502" spans="1:67" x14ac:dyDescent="0.25">
      <c r="A502" s="192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</row>
    <row r="503" spans="1:67" x14ac:dyDescent="0.25">
      <c r="A503" s="192"/>
      <c r="B503" s="192"/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</row>
    <row r="504" spans="1:67" x14ac:dyDescent="0.25">
      <c r="A504" s="192"/>
      <c r="B504" s="192"/>
      <c r="C504" s="192"/>
      <c r="D504" s="192"/>
      <c r="E504" s="192"/>
      <c r="F504" s="192"/>
      <c r="G504" s="192"/>
      <c r="H504" s="192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</row>
    <row r="505" spans="1:67" x14ac:dyDescent="0.25">
      <c r="A505" s="192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</row>
    <row r="506" spans="1:67" x14ac:dyDescent="0.25">
      <c r="A506" s="192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</row>
    <row r="507" spans="1:67" x14ac:dyDescent="0.25">
      <c r="A507" s="192"/>
      <c r="B507" s="192"/>
      <c r="C507" s="192"/>
      <c r="D507" s="192"/>
      <c r="E507" s="192"/>
      <c r="F507" s="192"/>
      <c r="G507" s="192"/>
      <c r="H507" s="192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</row>
    <row r="508" spans="1:67" x14ac:dyDescent="0.25">
      <c r="A508" s="192"/>
      <c r="B508" s="192"/>
      <c r="C508" s="192"/>
      <c r="D508" s="192"/>
      <c r="E508" s="192"/>
      <c r="F508" s="192"/>
      <c r="G508" s="192"/>
      <c r="H508" s="192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</row>
    <row r="509" spans="1:67" x14ac:dyDescent="0.25">
      <c r="A509" s="192"/>
      <c r="B509" s="192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</row>
    <row r="510" spans="1:67" x14ac:dyDescent="0.25">
      <c r="A510" s="192"/>
      <c r="B510" s="192"/>
      <c r="C510" s="192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</row>
    <row r="511" spans="1:67" x14ac:dyDescent="0.25">
      <c r="A511" s="192"/>
      <c r="B511" s="192"/>
      <c r="C511" s="192"/>
      <c r="D511" s="192"/>
      <c r="E511" s="192"/>
      <c r="F511" s="192"/>
      <c r="G511" s="192"/>
      <c r="H511" s="192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</row>
    <row r="512" spans="1:67" x14ac:dyDescent="0.25">
      <c r="A512" s="192"/>
      <c r="B512" s="192"/>
      <c r="C512" s="192"/>
      <c r="D512" s="192"/>
      <c r="E512" s="192"/>
      <c r="F512" s="192"/>
      <c r="G512" s="192"/>
      <c r="H512" s="192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</row>
    <row r="513" spans="1:67" x14ac:dyDescent="0.25">
      <c r="A513" s="192"/>
      <c r="B513" s="192"/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</row>
    <row r="514" spans="1:67" x14ac:dyDescent="0.25">
      <c r="A514" s="192"/>
      <c r="B514" s="192"/>
      <c r="C514" s="192"/>
      <c r="D514" s="192"/>
      <c r="E514" s="192"/>
      <c r="F514" s="192"/>
      <c r="G514" s="192"/>
      <c r="H514" s="192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</row>
    <row r="515" spans="1:67" x14ac:dyDescent="0.25">
      <c r="A515" s="192"/>
      <c r="B515" s="192"/>
      <c r="C515" s="192"/>
      <c r="D515" s="192"/>
      <c r="E515" s="192"/>
      <c r="F515" s="192"/>
      <c r="G515" s="192"/>
      <c r="H515" s="192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</row>
    <row r="516" spans="1:67" x14ac:dyDescent="0.25">
      <c r="A516" s="192"/>
      <c r="B516" s="192"/>
      <c r="C516" s="192"/>
      <c r="D516" s="192"/>
      <c r="E516" s="192"/>
      <c r="F516" s="192"/>
      <c r="G516" s="192"/>
      <c r="H516" s="192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</row>
    <row r="517" spans="1:67" x14ac:dyDescent="0.25">
      <c r="A517" s="192"/>
      <c r="B517" s="192"/>
      <c r="C517" s="192"/>
      <c r="D517" s="192"/>
      <c r="E517" s="192"/>
      <c r="F517" s="192"/>
      <c r="G517" s="192"/>
      <c r="H517" s="192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</row>
    <row r="518" spans="1:67" x14ac:dyDescent="0.25">
      <c r="A518" s="192"/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</row>
    <row r="519" spans="1:67" x14ac:dyDescent="0.25">
      <c r="A519" s="192"/>
      <c r="B519" s="192"/>
      <c r="C519" s="192"/>
      <c r="D519" s="192"/>
      <c r="E519" s="192"/>
      <c r="F519" s="192"/>
      <c r="G519" s="192"/>
      <c r="H519" s="192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</row>
    <row r="520" spans="1:67" x14ac:dyDescent="0.25">
      <c r="A520" s="192"/>
      <c r="B520" s="192"/>
      <c r="C520" s="192"/>
      <c r="D520" s="192"/>
      <c r="E520" s="192"/>
      <c r="F520" s="192"/>
      <c r="G520" s="192"/>
      <c r="H520" s="192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</row>
    <row r="521" spans="1:67" x14ac:dyDescent="0.25">
      <c r="A521" s="192"/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</row>
    <row r="522" spans="1:67" x14ac:dyDescent="0.25">
      <c r="A522" s="192"/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2"/>
      <c r="T522" s="192"/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</row>
    <row r="523" spans="1:67" x14ac:dyDescent="0.25">
      <c r="A523" s="192"/>
      <c r="B523" s="192"/>
      <c r="C523" s="192"/>
      <c r="D523" s="192"/>
      <c r="E523" s="192"/>
      <c r="F523" s="192"/>
      <c r="G523" s="192"/>
      <c r="H523" s="192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</row>
    <row r="524" spans="1:67" x14ac:dyDescent="0.25">
      <c r="A524" s="192"/>
      <c r="B524" s="192"/>
      <c r="C524" s="192"/>
      <c r="D524" s="192"/>
      <c r="E524" s="192"/>
      <c r="F524" s="192"/>
      <c r="G524" s="192"/>
      <c r="H524" s="192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</row>
    <row r="525" spans="1:67" x14ac:dyDescent="0.25">
      <c r="A525" s="192"/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</row>
    <row r="526" spans="1:67" x14ac:dyDescent="0.25">
      <c r="A526" s="192"/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</row>
    <row r="527" spans="1:67" x14ac:dyDescent="0.25">
      <c r="A527" s="192"/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</row>
    <row r="528" spans="1:67" x14ac:dyDescent="0.25">
      <c r="A528" s="192"/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</row>
    <row r="529" spans="1:67" x14ac:dyDescent="0.25">
      <c r="A529" s="192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</row>
    <row r="530" spans="1:67" x14ac:dyDescent="0.25">
      <c r="A530" s="192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</row>
    <row r="531" spans="1:67" x14ac:dyDescent="0.25">
      <c r="A531" s="192"/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</row>
    <row r="532" spans="1:67" x14ac:dyDescent="0.25">
      <c r="A532" s="192"/>
      <c r="B532" s="192"/>
      <c r="C532" s="192"/>
      <c r="D532" s="192"/>
      <c r="E532" s="192"/>
      <c r="F532" s="192"/>
      <c r="G532" s="192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</row>
    <row r="533" spans="1:67" x14ac:dyDescent="0.25">
      <c r="A533" s="192"/>
      <c r="B533" s="192"/>
      <c r="C533" s="192"/>
      <c r="D533" s="192"/>
      <c r="E533" s="192"/>
      <c r="F533" s="192"/>
      <c r="G533" s="192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</row>
    <row r="534" spans="1:67" x14ac:dyDescent="0.25">
      <c r="A534" s="192"/>
      <c r="B534" s="192"/>
      <c r="C534" s="192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</row>
    <row r="535" spans="1:67" x14ac:dyDescent="0.25">
      <c r="A535" s="192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</row>
    <row r="536" spans="1:67" x14ac:dyDescent="0.25">
      <c r="A536" s="192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</row>
    <row r="537" spans="1:67" x14ac:dyDescent="0.25">
      <c r="A537" s="192"/>
      <c r="B537" s="192"/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</row>
    <row r="538" spans="1:67" x14ac:dyDescent="0.25">
      <c r="A538" s="192"/>
      <c r="B538" s="192"/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</row>
    <row r="539" spans="1:67" x14ac:dyDescent="0.25">
      <c r="A539" s="192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</row>
    <row r="540" spans="1:67" x14ac:dyDescent="0.25">
      <c r="A540" s="192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</row>
    <row r="541" spans="1:67" x14ac:dyDescent="0.25">
      <c r="A541" s="192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</row>
    <row r="542" spans="1:67" x14ac:dyDescent="0.25">
      <c r="A542" s="192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</row>
    <row r="543" spans="1:67" x14ac:dyDescent="0.25">
      <c r="A543" s="192"/>
      <c r="B543" s="192"/>
      <c r="C543" s="192"/>
      <c r="D543" s="192"/>
      <c r="E543" s="192"/>
      <c r="F543" s="192"/>
      <c r="G543" s="192"/>
      <c r="H543" s="192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</row>
    <row r="544" spans="1:67" x14ac:dyDescent="0.25">
      <c r="A544" s="192"/>
      <c r="B544" s="192"/>
      <c r="C544" s="192"/>
      <c r="D544" s="192"/>
      <c r="E544" s="192"/>
      <c r="F544" s="192"/>
      <c r="G544" s="192"/>
      <c r="H544" s="192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</row>
    <row r="545" spans="1:67" x14ac:dyDescent="0.25">
      <c r="A545" s="192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</row>
    <row r="546" spans="1:67" x14ac:dyDescent="0.25">
      <c r="A546" s="192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</row>
    <row r="547" spans="1:67" x14ac:dyDescent="0.25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</row>
    <row r="548" spans="1:67" x14ac:dyDescent="0.25">
      <c r="A548" s="192"/>
      <c r="B548" s="192"/>
      <c r="C548" s="192"/>
      <c r="D548" s="192"/>
      <c r="E548" s="192"/>
      <c r="F548" s="192"/>
      <c r="G548" s="192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</row>
    <row r="549" spans="1:67" x14ac:dyDescent="0.25">
      <c r="A549" s="192"/>
      <c r="B549" s="192"/>
      <c r="C549" s="192"/>
      <c r="D549" s="192"/>
      <c r="E549" s="192"/>
      <c r="F549" s="192"/>
      <c r="G549" s="192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</row>
    <row r="550" spans="1:67" x14ac:dyDescent="0.25">
      <c r="A550" s="192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</row>
    <row r="551" spans="1:67" x14ac:dyDescent="0.25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</row>
    <row r="552" spans="1:67" x14ac:dyDescent="0.25">
      <c r="A552" s="192"/>
      <c r="B552" s="192"/>
      <c r="C552" s="192"/>
      <c r="D552" s="192"/>
      <c r="E552" s="192"/>
      <c r="F552" s="192"/>
      <c r="G552" s="192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</row>
    <row r="553" spans="1:67" x14ac:dyDescent="0.25">
      <c r="A553" s="192"/>
      <c r="B553" s="192"/>
      <c r="C553" s="192"/>
      <c r="D553" s="192"/>
      <c r="E553" s="192"/>
      <c r="F553" s="192"/>
      <c r="G553" s="192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</row>
    <row r="554" spans="1:67" x14ac:dyDescent="0.25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</row>
    <row r="555" spans="1:67" x14ac:dyDescent="0.25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</row>
    <row r="556" spans="1:67" x14ac:dyDescent="0.25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</row>
    <row r="557" spans="1:67" x14ac:dyDescent="0.25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</row>
    <row r="558" spans="1:67" x14ac:dyDescent="0.25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</row>
    <row r="559" spans="1:67" x14ac:dyDescent="0.25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</row>
    <row r="560" spans="1:67" x14ac:dyDescent="0.25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</row>
    <row r="561" spans="1:67" x14ac:dyDescent="0.25">
      <c r="A561" s="192"/>
      <c r="B561" s="192"/>
      <c r="C561" s="192"/>
      <c r="D561" s="192"/>
      <c r="E561" s="192"/>
      <c r="F561" s="192"/>
      <c r="G561" s="192"/>
      <c r="H561" s="192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</row>
    <row r="562" spans="1:67" x14ac:dyDescent="0.25">
      <c r="A562" s="192"/>
      <c r="B562" s="192"/>
      <c r="C562" s="192"/>
      <c r="D562" s="192"/>
      <c r="E562" s="192"/>
      <c r="F562" s="192"/>
      <c r="G562" s="192"/>
      <c r="H562" s="192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</row>
    <row r="563" spans="1:67" x14ac:dyDescent="0.25">
      <c r="A563" s="192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</row>
    <row r="564" spans="1:67" x14ac:dyDescent="0.25">
      <c r="A564" s="192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</row>
    <row r="565" spans="1:67" x14ac:dyDescent="0.25">
      <c r="A565" s="192"/>
      <c r="B565" s="192"/>
      <c r="C565" s="192"/>
      <c r="D565" s="192"/>
      <c r="E565" s="192"/>
      <c r="F565" s="192"/>
      <c r="G565" s="192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</row>
    <row r="566" spans="1:67" x14ac:dyDescent="0.25">
      <c r="A566" s="192"/>
      <c r="B566" s="192"/>
      <c r="C566" s="192"/>
      <c r="D566" s="192"/>
      <c r="E566" s="192"/>
      <c r="F566" s="192"/>
      <c r="G566" s="192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</row>
    <row r="567" spans="1:67" x14ac:dyDescent="0.25">
      <c r="A567" s="192"/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</row>
    <row r="568" spans="1:67" x14ac:dyDescent="0.25">
      <c r="A568" s="192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</row>
    <row r="569" spans="1:67" x14ac:dyDescent="0.25">
      <c r="A569" s="192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</row>
    <row r="570" spans="1:67" x14ac:dyDescent="0.25">
      <c r="A570" s="192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</row>
    <row r="571" spans="1:67" x14ac:dyDescent="0.25">
      <c r="A571" s="192"/>
      <c r="B571" s="192"/>
      <c r="C571" s="192"/>
      <c r="D571" s="192"/>
      <c r="E571" s="192"/>
      <c r="F571" s="192"/>
      <c r="G571" s="192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</row>
    <row r="572" spans="1:67" x14ac:dyDescent="0.25">
      <c r="A572" s="192"/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</row>
    <row r="573" spans="1:67" x14ac:dyDescent="0.25">
      <c r="A573" s="192"/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</row>
    <row r="574" spans="1:67" x14ac:dyDescent="0.25">
      <c r="A574" s="192"/>
      <c r="B574" s="192"/>
      <c r="C574" s="192"/>
      <c r="D574" s="192"/>
      <c r="E574" s="192"/>
      <c r="F574" s="192"/>
      <c r="G574" s="192"/>
      <c r="H574" s="192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</row>
    <row r="575" spans="1:67" x14ac:dyDescent="0.25">
      <c r="A575" s="192"/>
      <c r="B575" s="192"/>
      <c r="C575" s="192"/>
      <c r="D575" s="192"/>
      <c r="E575" s="192"/>
      <c r="F575" s="192"/>
      <c r="G575" s="192"/>
      <c r="H575" s="192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</row>
    <row r="576" spans="1:67" x14ac:dyDescent="0.25">
      <c r="A576" s="192"/>
      <c r="B576" s="192"/>
      <c r="C576" s="192"/>
      <c r="D576" s="192"/>
      <c r="E576" s="192"/>
      <c r="F576" s="192"/>
      <c r="G576" s="192"/>
      <c r="H576" s="192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</row>
    <row r="577" spans="1:67" x14ac:dyDescent="0.25">
      <c r="A577" s="192"/>
      <c r="B577" s="192"/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</row>
    <row r="578" spans="1:67" x14ac:dyDescent="0.25">
      <c r="A578" s="192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</row>
    <row r="579" spans="1:67" x14ac:dyDescent="0.25">
      <c r="A579" s="192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</row>
    <row r="580" spans="1:67" x14ac:dyDescent="0.25">
      <c r="A580" s="192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</row>
    <row r="581" spans="1:67" x14ac:dyDescent="0.25">
      <c r="A581" s="192"/>
      <c r="B581" s="192"/>
      <c r="C581" s="192"/>
      <c r="D581" s="192"/>
      <c r="E581" s="192"/>
      <c r="F581" s="192"/>
      <c r="G581" s="192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</row>
    <row r="582" spans="1:67" x14ac:dyDescent="0.25">
      <c r="A582" s="192"/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</row>
    <row r="583" spans="1:67" x14ac:dyDescent="0.25">
      <c r="A583" s="192"/>
      <c r="B583" s="192"/>
      <c r="C583" s="192"/>
      <c r="D583" s="192"/>
      <c r="E583" s="192"/>
      <c r="F583" s="192"/>
      <c r="G583" s="192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</row>
    <row r="584" spans="1:67" x14ac:dyDescent="0.25">
      <c r="A584" s="192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</row>
    <row r="585" spans="1:67" x14ac:dyDescent="0.25">
      <c r="A585" s="192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</row>
    <row r="586" spans="1:67" x14ac:dyDescent="0.25">
      <c r="A586" s="192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</row>
    <row r="587" spans="1:67" x14ac:dyDescent="0.25">
      <c r="A587" s="192"/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</row>
    <row r="588" spans="1:67" x14ac:dyDescent="0.25">
      <c r="A588" s="192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</row>
    <row r="589" spans="1:67" x14ac:dyDescent="0.25">
      <c r="A589" s="192"/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</row>
    <row r="590" spans="1:67" x14ac:dyDescent="0.25">
      <c r="A590" s="192"/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</row>
    <row r="591" spans="1:67" x14ac:dyDescent="0.25">
      <c r="A591" s="192"/>
      <c r="B591" s="192"/>
      <c r="C591" s="192"/>
      <c r="D591" s="192"/>
      <c r="E591" s="192"/>
      <c r="F591" s="192"/>
      <c r="G591" s="192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</row>
    <row r="592" spans="1:67" x14ac:dyDescent="0.25">
      <c r="A592" s="192"/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</row>
    <row r="593" spans="1:67" x14ac:dyDescent="0.25">
      <c r="A593" s="192"/>
      <c r="B593" s="192"/>
      <c r="C593" s="192"/>
      <c r="D593" s="192"/>
      <c r="E593" s="192"/>
      <c r="F593" s="192"/>
      <c r="G593" s="192"/>
      <c r="H593" s="192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</row>
    <row r="594" spans="1:67" x14ac:dyDescent="0.25">
      <c r="A594" s="192"/>
      <c r="B594" s="192"/>
      <c r="C594" s="192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</row>
    <row r="595" spans="1:67" x14ac:dyDescent="0.25">
      <c r="A595" s="192"/>
      <c r="B595" s="192"/>
      <c r="C595" s="192"/>
      <c r="D595" s="192"/>
      <c r="E595" s="192"/>
      <c r="F595" s="192"/>
      <c r="G595" s="192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</row>
    <row r="596" spans="1:67" x14ac:dyDescent="0.25">
      <c r="A596" s="192"/>
      <c r="B596" s="192"/>
      <c r="C596" s="192"/>
      <c r="D596" s="192"/>
      <c r="E596" s="192"/>
      <c r="F596" s="192"/>
      <c r="G596" s="192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</row>
    <row r="597" spans="1:67" x14ac:dyDescent="0.25">
      <c r="A597" s="192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</row>
    <row r="598" spans="1:67" x14ac:dyDescent="0.25">
      <c r="A598" s="192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</row>
    <row r="599" spans="1:67" x14ac:dyDescent="0.25">
      <c r="A599" s="192"/>
      <c r="B599" s="192"/>
      <c r="C599" s="192"/>
      <c r="D599" s="192"/>
      <c r="E599" s="192"/>
      <c r="F599" s="192"/>
      <c r="G599" s="192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</row>
    <row r="600" spans="1:67" x14ac:dyDescent="0.25">
      <c r="A600" s="192"/>
      <c r="B600" s="192"/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</row>
    <row r="601" spans="1:67" x14ac:dyDescent="0.25">
      <c r="A601" s="192"/>
      <c r="B601" s="192"/>
      <c r="C601" s="192"/>
      <c r="D601" s="192"/>
      <c r="E601" s="192"/>
      <c r="F601" s="192"/>
      <c r="G601" s="192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</row>
    <row r="602" spans="1:67" x14ac:dyDescent="0.25">
      <c r="A602" s="192"/>
      <c r="B602" s="192"/>
      <c r="C602" s="192"/>
      <c r="D602" s="192"/>
      <c r="E602" s="192"/>
      <c r="F602" s="192"/>
      <c r="G602" s="192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</row>
    <row r="603" spans="1:67" x14ac:dyDescent="0.25">
      <c r="A603" s="192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</row>
    <row r="604" spans="1:67" x14ac:dyDescent="0.25">
      <c r="A604" s="192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</row>
    <row r="605" spans="1:67" x14ac:dyDescent="0.25">
      <c r="A605" s="192"/>
      <c r="B605" s="192"/>
      <c r="C605" s="192"/>
      <c r="D605" s="192"/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</row>
    <row r="606" spans="1:67" x14ac:dyDescent="0.25">
      <c r="A606" s="192"/>
      <c r="B606" s="192"/>
      <c r="C606" s="192"/>
      <c r="D606" s="192"/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</row>
    <row r="607" spans="1:67" x14ac:dyDescent="0.25">
      <c r="A607" s="192"/>
      <c r="B607" s="192"/>
      <c r="C607" s="192"/>
      <c r="D607" s="192"/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</row>
    <row r="608" spans="1:67" x14ac:dyDescent="0.25">
      <c r="A608" s="192"/>
      <c r="B608" s="192"/>
      <c r="C608" s="192"/>
      <c r="D608" s="192"/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</row>
    <row r="609" spans="1:67" x14ac:dyDescent="0.25">
      <c r="A609" s="192"/>
      <c r="B609" s="192"/>
      <c r="C609" s="192"/>
      <c r="D609" s="192"/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</row>
    <row r="610" spans="1:67" x14ac:dyDescent="0.25">
      <c r="A610" s="192"/>
      <c r="B610" s="192"/>
      <c r="C610" s="192"/>
      <c r="D610" s="192"/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</row>
    <row r="611" spans="1:67" x14ac:dyDescent="0.25">
      <c r="A611" s="192"/>
      <c r="B611" s="192"/>
      <c r="C611" s="192"/>
      <c r="D611" s="192"/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</row>
    <row r="612" spans="1:67" x14ac:dyDescent="0.25">
      <c r="A612" s="192"/>
      <c r="B612" s="192"/>
      <c r="C612" s="192"/>
      <c r="D612" s="192"/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</row>
    <row r="613" spans="1:67" x14ac:dyDescent="0.25">
      <c r="A613" s="192"/>
      <c r="B613" s="192"/>
      <c r="C613" s="192"/>
      <c r="D613" s="192"/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</row>
    <row r="614" spans="1:67" x14ac:dyDescent="0.25">
      <c r="A614" s="192"/>
      <c r="B614" s="192"/>
      <c r="C614" s="192"/>
      <c r="D614" s="192"/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</row>
    <row r="615" spans="1:67" x14ac:dyDescent="0.25">
      <c r="A615" s="192"/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</row>
  </sheetData>
  <mergeCells count="1">
    <mergeCell ref="A1:I1"/>
  </mergeCells>
  <hyperlinks>
    <hyperlink ref="A1:I1" location="Главная!A1" display="Вернуться на главную страницу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1"/>
  <sheetViews>
    <sheetView tabSelected="1" zoomScale="80" zoomScaleNormal="80" workbookViewId="0">
      <selection sqref="A1:G1"/>
    </sheetView>
  </sheetViews>
  <sheetFormatPr defaultRowHeight="15" x14ac:dyDescent="0.25"/>
  <sheetData>
    <row r="1" spans="1:7" ht="22.5" customHeight="1" x14ac:dyDescent="0.3">
      <c r="A1" s="218" t="s">
        <v>17</v>
      </c>
      <c r="B1" s="218"/>
      <c r="C1" s="218"/>
      <c r="D1" s="218"/>
      <c r="E1" s="218"/>
      <c r="F1" s="218"/>
      <c r="G1" s="218"/>
    </row>
    <row r="3" spans="1:7" ht="15.75" customHeight="1" x14ac:dyDescent="0.25"/>
    <row r="5" spans="1:7" x14ac:dyDescent="0.25">
      <c r="B5" s="2"/>
    </row>
    <row r="6" spans="1:7" x14ac:dyDescent="0.25">
      <c r="B6" s="2"/>
    </row>
    <row r="7" spans="1:7" x14ac:dyDescent="0.25">
      <c r="B7" s="2"/>
    </row>
    <row r="8" spans="1:7" x14ac:dyDescent="0.25">
      <c r="B8" s="2"/>
    </row>
    <row r="9" spans="1:7" x14ac:dyDescent="0.25">
      <c r="B9" s="2"/>
    </row>
    <row r="10" spans="1:7" x14ac:dyDescent="0.25">
      <c r="B10" s="2"/>
    </row>
    <row r="11" spans="1:7" x14ac:dyDescent="0.25">
      <c r="B11" s="2"/>
    </row>
    <row r="12" spans="1:7" x14ac:dyDescent="0.25">
      <c r="B12" s="2"/>
    </row>
    <row r="13" spans="1:7" x14ac:dyDescent="0.25">
      <c r="B13" s="2"/>
    </row>
    <row r="14" spans="1:7" x14ac:dyDescent="0.25">
      <c r="B14" s="2"/>
    </row>
    <row r="15" spans="1:7" x14ac:dyDescent="0.25">
      <c r="B15" s="2"/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</sheetData>
  <mergeCells count="1">
    <mergeCell ref="A1:G1"/>
  </mergeCells>
  <hyperlinks>
    <hyperlink ref="A1:G1" location="Главная!A1" display="Вернуться на главную страницу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4"/>
  <sheetViews>
    <sheetView workbookViewId="0">
      <selection activeCell="T12" sqref="T12"/>
    </sheetView>
  </sheetViews>
  <sheetFormatPr defaultRowHeight="15" x14ac:dyDescent="0.25"/>
  <cols>
    <col min="1" max="13" width="9.140625" style="192"/>
    <col min="14" max="14" width="11.7109375" style="192" bestFit="1" customWidth="1"/>
    <col min="15" max="15" width="15" style="192" bestFit="1" customWidth="1"/>
    <col min="16" max="16384" width="9.140625" style="192"/>
  </cols>
  <sheetData>
    <row r="1" spans="1:9" ht="15.75" x14ac:dyDescent="0.25">
      <c r="A1" s="217" t="s">
        <v>17</v>
      </c>
      <c r="B1" s="217"/>
      <c r="C1" s="217"/>
      <c r="D1" s="217"/>
      <c r="E1" s="217"/>
      <c r="F1" s="217"/>
      <c r="G1" s="217"/>
      <c r="H1" s="217"/>
      <c r="I1" s="217"/>
    </row>
    <row r="20" spans="14:16" ht="15.75" thickBot="1" x14ac:dyDescent="0.3"/>
    <row r="21" spans="14:16" ht="16.5" thickBot="1" x14ac:dyDescent="0.3">
      <c r="N21" s="223" t="s">
        <v>79</v>
      </c>
      <c r="O21" s="224"/>
    </row>
    <row r="22" spans="14:16" ht="15.75" thickBot="1" x14ac:dyDescent="0.3"/>
    <row r="23" spans="14:16" ht="16.5" thickBot="1" x14ac:dyDescent="0.3">
      <c r="N23" s="219" t="s">
        <v>74</v>
      </c>
      <c r="O23" s="220"/>
    </row>
    <row r="24" spans="14:16" ht="15.75" x14ac:dyDescent="0.25">
      <c r="N24" s="206" t="s">
        <v>77</v>
      </c>
      <c r="O24" s="207" t="s">
        <v>78</v>
      </c>
      <c r="P24" s="203"/>
    </row>
    <row r="25" spans="14:16" ht="15.75" x14ac:dyDescent="0.25">
      <c r="N25" s="208" t="s">
        <v>73</v>
      </c>
      <c r="O25" s="204">
        <v>1.7</v>
      </c>
    </row>
    <row r="26" spans="14:16" ht="16.5" thickBot="1" x14ac:dyDescent="0.3">
      <c r="N26" s="209" t="s">
        <v>75</v>
      </c>
      <c r="O26" s="205">
        <v>1.6</v>
      </c>
    </row>
    <row r="27" spans="14:16" ht="16.5" thickBot="1" x14ac:dyDescent="0.3">
      <c r="N27" s="221" t="s">
        <v>76</v>
      </c>
      <c r="O27" s="222"/>
    </row>
    <row r="28" spans="14:16" ht="15.75" x14ac:dyDescent="0.25">
      <c r="N28" s="210" t="s">
        <v>77</v>
      </c>
      <c r="O28" s="211" t="s">
        <v>78</v>
      </c>
    </row>
    <row r="29" spans="14:16" ht="15.75" x14ac:dyDescent="0.25">
      <c r="N29" s="212" t="s">
        <v>73</v>
      </c>
      <c r="O29" s="213">
        <v>1.6</v>
      </c>
    </row>
    <row r="30" spans="14:16" ht="16.5" thickBot="1" x14ac:dyDescent="0.3">
      <c r="N30" s="214" t="s">
        <v>75</v>
      </c>
      <c r="O30" s="215">
        <v>1.5</v>
      </c>
    </row>
    <row r="32" spans="14:16" ht="15.75" thickBot="1" x14ac:dyDescent="0.3"/>
    <row r="33" spans="14:15" ht="16.5" thickBot="1" x14ac:dyDescent="0.3">
      <c r="N33" s="223" t="s">
        <v>80</v>
      </c>
      <c r="O33" s="224"/>
    </row>
    <row r="34" spans="14:15" ht="15.75" thickBot="1" x14ac:dyDescent="0.3"/>
    <row r="35" spans="14:15" ht="16.5" thickBot="1" x14ac:dyDescent="0.3">
      <c r="N35" s="219" t="s">
        <v>74</v>
      </c>
      <c r="O35" s="220"/>
    </row>
    <row r="36" spans="14:15" ht="15.75" x14ac:dyDescent="0.25">
      <c r="N36" s="206" t="s">
        <v>77</v>
      </c>
      <c r="O36" s="207" t="s">
        <v>78</v>
      </c>
    </row>
    <row r="37" spans="14:15" ht="15.75" x14ac:dyDescent="0.25">
      <c r="N37" s="208" t="s">
        <v>73</v>
      </c>
      <c r="O37" s="204">
        <v>2</v>
      </c>
    </row>
    <row r="38" spans="14:15" ht="16.5" thickBot="1" x14ac:dyDescent="0.3">
      <c r="N38" s="209" t="s">
        <v>75</v>
      </c>
      <c r="O38" s="205">
        <v>1.8</v>
      </c>
    </row>
    <row r="39" spans="14:15" ht="16.5" thickBot="1" x14ac:dyDescent="0.3">
      <c r="N39" s="221" t="s">
        <v>76</v>
      </c>
      <c r="O39" s="222"/>
    </row>
    <row r="40" spans="14:15" ht="15.75" x14ac:dyDescent="0.25">
      <c r="N40" s="210" t="s">
        <v>77</v>
      </c>
      <c r="O40" s="211" t="s">
        <v>78</v>
      </c>
    </row>
    <row r="41" spans="14:15" ht="15.75" x14ac:dyDescent="0.25">
      <c r="N41" s="212" t="s">
        <v>73</v>
      </c>
      <c r="O41" s="213">
        <v>1.9</v>
      </c>
    </row>
    <row r="42" spans="14:15" ht="16.5" thickBot="1" x14ac:dyDescent="0.3">
      <c r="N42" s="214" t="s">
        <v>75</v>
      </c>
      <c r="O42" s="215">
        <v>1.7</v>
      </c>
    </row>
    <row r="44" spans="14:15" x14ac:dyDescent="0.25">
      <c r="N44" s="192" t="s">
        <v>81</v>
      </c>
    </row>
  </sheetData>
  <mergeCells count="7">
    <mergeCell ref="A1:I1"/>
    <mergeCell ref="N23:O23"/>
    <mergeCell ref="N39:O39"/>
    <mergeCell ref="N27:O27"/>
    <mergeCell ref="N21:O21"/>
    <mergeCell ref="N33:O33"/>
    <mergeCell ref="N35:O35"/>
  </mergeCells>
  <hyperlinks>
    <hyperlink ref="A1:I1" location="Главная!A1" display="Вернуться на главную страницу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03"/>
  <sheetViews>
    <sheetView zoomScaleNormal="100" workbookViewId="0">
      <pane xSplit="8" ySplit="4" topLeftCell="I5" activePane="bottomRight" state="frozen"/>
      <selection pane="topRight" activeCell="G1" sqref="G1"/>
      <selection pane="bottomLeft" activeCell="A4" sqref="A4"/>
      <selection pane="bottomRight" activeCell="AC11" sqref="AC11"/>
    </sheetView>
  </sheetViews>
  <sheetFormatPr defaultRowHeight="15.75" x14ac:dyDescent="0.25"/>
  <cols>
    <col min="1" max="1" width="4.140625" style="18" bestFit="1" customWidth="1"/>
    <col min="2" max="2" width="3.28515625" style="18" customWidth="1"/>
    <col min="3" max="3" width="1.5703125" style="18" customWidth="1"/>
    <col min="4" max="4" width="4.42578125" style="18" customWidth="1"/>
    <col min="5" max="5" width="1.5703125" style="18" customWidth="1"/>
    <col min="6" max="6" width="5.5703125" style="18" bestFit="1" customWidth="1"/>
    <col min="7" max="7" width="1.5703125" style="18" customWidth="1"/>
    <col min="8" max="8" width="5.5703125" style="18" bestFit="1" customWidth="1"/>
    <col min="9" max="9" width="8.7109375" style="18" customWidth="1"/>
    <col min="10" max="10" width="9.7109375" style="18" customWidth="1"/>
    <col min="11" max="11" width="8.7109375" style="18" customWidth="1"/>
    <col min="12" max="12" width="13.7109375" style="19" customWidth="1"/>
    <col min="13" max="18" width="10.7109375" style="19" customWidth="1"/>
    <col min="19" max="24" width="10.7109375" style="18" customWidth="1"/>
    <col min="25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" customHeight="1" thickBot="1" x14ac:dyDescent="0.3">
      <c r="A3" s="235" t="s">
        <v>16</v>
      </c>
      <c r="B3" s="236"/>
      <c r="C3" s="236"/>
      <c r="D3" s="236"/>
      <c r="E3" s="236"/>
      <c r="F3" s="236"/>
      <c r="G3" s="236"/>
      <c r="H3" s="237"/>
      <c r="I3" s="241" t="s">
        <v>5</v>
      </c>
      <c r="J3" s="242"/>
      <c r="K3" s="243"/>
      <c r="L3" s="244" t="s">
        <v>46</v>
      </c>
      <c r="M3" s="246" t="s">
        <v>45</v>
      </c>
      <c r="N3" s="247"/>
      <c r="O3" s="247"/>
      <c r="P3" s="233" t="s">
        <v>47</v>
      </c>
      <c r="Q3" s="233"/>
      <c r="R3" s="234"/>
      <c r="S3" s="246" t="s">
        <v>45</v>
      </c>
      <c r="T3" s="247"/>
      <c r="U3" s="247"/>
      <c r="V3" s="233" t="s">
        <v>47</v>
      </c>
      <c r="W3" s="233"/>
      <c r="X3" s="234"/>
      <c r="Y3" s="246" t="s">
        <v>45</v>
      </c>
      <c r="Z3" s="247"/>
      <c r="AA3" s="249"/>
    </row>
    <row r="4" spans="1:27" ht="102.75" customHeight="1" thickBot="1" x14ac:dyDescent="0.3">
      <c r="A4" s="238"/>
      <c r="B4" s="239"/>
      <c r="C4" s="239"/>
      <c r="D4" s="239"/>
      <c r="E4" s="239"/>
      <c r="F4" s="239"/>
      <c r="G4" s="239"/>
      <c r="H4" s="240"/>
      <c r="I4" s="37" t="s">
        <v>0</v>
      </c>
      <c r="J4" s="38" t="s">
        <v>1</v>
      </c>
      <c r="K4" s="38" t="s">
        <v>2</v>
      </c>
      <c r="L4" s="245"/>
      <c r="M4" s="164" t="s">
        <v>48</v>
      </c>
      <c r="N4" s="165" t="s">
        <v>49</v>
      </c>
      <c r="O4" s="165" t="s">
        <v>44</v>
      </c>
      <c r="P4" s="165" t="s">
        <v>48</v>
      </c>
      <c r="Q4" s="165" t="s">
        <v>49</v>
      </c>
      <c r="R4" s="167" t="s">
        <v>44</v>
      </c>
      <c r="S4" s="164" t="s">
        <v>48</v>
      </c>
      <c r="T4" s="165" t="s">
        <v>49</v>
      </c>
      <c r="U4" s="165" t="s">
        <v>44</v>
      </c>
      <c r="V4" s="165" t="s">
        <v>48</v>
      </c>
      <c r="W4" s="165" t="s">
        <v>49</v>
      </c>
      <c r="X4" s="167" t="s">
        <v>44</v>
      </c>
      <c r="Y4" s="164" t="s">
        <v>48</v>
      </c>
      <c r="Z4" s="165" t="s">
        <v>49</v>
      </c>
      <c r="AA4" s="166" t="s">
        <v>44</v>
      </c>
    </row>
    <row r="5" spans="1:27" ht="24" customHeight="1" thickBot="1" x14ac:dyDescent="0.3">
      <c r="A5" s="228" t="s">
        <v>59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thickBot="1" x14ac:dyDescent="0.3">
      <c r="A7" s="39" t="s">
        <v>4</v>
      </c>
      <c r="B7" s="40">
        <f>I7</f>
        <v>90</v>
      </c>
      <c r="C7" s="40" t="s">
        <v>3</v>
      </c>
      <c r="D7" s="40">
        <f>J7</f>
        <v>200</v>
      </c>
      <c r="E7" s="40" t="s">
        <v>3</v>
      </c>
      <c r="F7" s="41">
        <f>K7</f>
        <v>700</v>
      </c>
      <c r="G7" s="40" t="s">
        <v>3</v>
      </c>
      <c r="H7" s="41" t="s">
        <v>55</v>
      </c>
      <c r="I7" s="27">
        <v>90</v>
      </c>
      <c r="J7" s="28">
        <v>200</v>
      </c>
      <c r="K7" s="29">
        <v>700</v>
      </c>
      <c r="L7" s="114">
        <v>5573.5384615384628</v>
      </c>
      <c r="M7" s="31">
        <v>8942.3384615384639</v>
      </c>
      <c r="N7" s="97">
        <v>9916.2584615384621</v>
      </c>
      <c r="O7" s="97">
        <v>12955.138461538463</v>
      </c>
      <c r="P7" s="97">
        <v>9205.5384615384628</v>
      </c>
      <c r="Q7" s="97">
        <v>9490.6584615384636</v>
      </c>
      <c r="R7" s="117">
        <v>10353.938461538462</v>
      </c>
      <c r="S7" s="31">
        <v>8665.1384615384632</v>
      </c>
      <c r="T7" s="26">
        <v>9538.2584615384621</v>
      </c>
      <c r="U7" s="26">
        <v>12255.138461538463</v>
      </c>
      <c r="V7" s="26">
        <v>8925.5384615384628</v>
      </c>
      <c r="W7" s="26">
        <v>9210.6584615384636</v>
      </c>
      <c r="X7" s="32">
        <v>10073.938461538462</v>
      </c>
      <c r="Y7" s="123">
        <v>8357.1384615384632</v>
      </c>
      <c r="Z7" s="124">
        <v>9118.2584615384621</v>
      </c>
      <c r="AA7" s="125">
        <v>10616.258461538462</v>
      </c>
    </row>
    <row r="8" spans="1:27" ht="16.5" thickBot="1" x14ac:dyDescent="0.3">
      <c r="A8" s="42" t="s">
        <v>4</v>
      </c>
      <c r="B8" s="43">
        <f t="shared" ref="B8:B81" si="0">I8</f>
        <v>90</v>
      </c>
      <c r="C8" s="43" t="s">
        <v>3</v>
      </c>
      <c r="D8" s="43">
        <f t="shared" ref="D8:D81" si="1">J8</f>
        <v>200</v>
      </c>
      <c r="E8" s="43" t="s">
        <v>3</v>
      </c>
      <c r="F8" s="41">
        <f t="shared" ref="F8:F17" si="2">K8</f>
        <v>900</v>
      </c>
      <c r="G8" s="43" t="s">
        <v>3</v>
      </c>
      <c r="H8" s="44" t="s">
        <v>55</v>
      </c>
      <c r="I8" s="20">
        <v>90</v>
      </c>
      <c r="J8" s="21">
        <v>200</v>
      </c>
      <c r="K8" s="30">
        <v>900</v>
      </c>
      <c r="L8" s="115">
        <v>6494.6690109890096</v>
      </c>
      <c r="M8" s="101">
        <v>10684.26901098901</v>
      </c>
      <c r="N8" s="102">
        <v>11918.349010989012</v>
      </c>
      <c r="O8" s="102">
        <v>15770.66901098901</v>
      </c>
      <c r="P8" s="102">
        <v>11022.66901098901</v>
      </c>
      <c r="Q8" s="102">
        <v>11371.149010989009</v>
      </c>
      <c r="R8" s="118">
        <v>12426.26901098901</v>
      </c>
      <c r="S8" s="101">
        <v>10327.869010989009</v>
      </c>
      <c r="T8" s="68">
        <v>11432.34901098901</v>
      </c>
      <c r="U8" s="68">
        <v>14870.66901098901</v>
      </c>
      <c r="V8" s="68">
        <v>10662.66901098901</v>
      </c>
      <c r="W8" s="68">
        <v>11011.149010989009</v>
      </c>
      <c r="X8" s="103">
        <v>12066.26901098901</v>
      </c>
      <c r="Y8" s="126">
        <v>9931.8690109890085</v>
      </c>
      <c r="Z8" s="113">
        <v>10892.34901098901</v>
      </c>
      <c r="AA8" s="127">
        <v>12818.349010989012</v>
      </c>
    </row>
    <row r="9" spans="1:27" ht="16.5" thickBot="1" x14ac:dyDescent="0.3">
      <c r="A9" s="42" t="s">
        <v>4</v>
      </c>
      <c r="B9" s="43">
        <f t="shared" si="0"/>
        <v>90</v>
      </c>
      <c r="C9" s="43" t="s">
        <v>3</v>
      </c>
      <c r="D9" s="43">
        <f t="shared" si="1"/>
        <v>200</v>
      </c>
      <c r="E9" s="43" t="s">
        <v>3</v>
      </c>
      <c r="F9" s="41">
        <f t="shared" si="2"/>
        <v>1000</v>
      </c>
      <c r="G9" s="43" t="s">
        <v>3</v>
      </c>
      <c r="H9" s="41" t="s">
        <v>55</v>
      </c>
      <c r="I9" s="20">
        <v>90</v>
      </c>
      <c r="J9" s="21">
        <v>200</v>
      </c>
      <c r="K9" s="30">
        <v>1000</v>
      </c>
      <c r="L9" s="115">
        <v>6965.2342857142858</v>
      </c>
      <c r="M9" s="101">
        <v>11565.234285714287</v>
      </c>
      <c r="N9" s="102">
        <v>12929.394285714287</v>
      </c>
      <c r="O9" s="102">
        <v>17188.434285714287</v>
      </c>
      <c r="P9" s="102">
        <v>11941.234285714287</v>
      </c>
      <c r="Q9" s="102">
        <v>12321.394285714287</v>
      </c>
      <c r="R9" s="118">
        <v>13472.434285714287</v>
      </c>
      <c r="S9" s="101">
        <v>11169.234285714287</v>
      </c>
      <c r="T9" s="68">
        <v>12389.394285714287</v>
      </c>
      <c r="U9" s="68">
        <v>16188.434285714287</v>
      </c>
      <c r="V9" s="68">
        <v>11541.234285714287</v>
      </c>
      <c r="W9" s="68">
        <v>11921.394285714287</v>
      </c>
      <c r="X9" s="103">
        <v>13072.434285714287</v>
      </c>
      <c r="Y9" s="126">
        <v>10729.234285714285</v>
      </c>
      <c r="Z9" s="113">
        <v>11789.394285714287</v>
      </c>
      <c r="AA9" s="127">
        <v>13929.394285714287</v>
      </c>
    </row>
    <row r="10" spans="1:27" ht="16.5" thickBot="1" x14ac:dyDescent="0.3">
      <c r="A10" s="42" t="s">
        <v>4</v>
      </c>
      <c r="B10" s="43">
        <f t="shared" si="0"/>
        <v>90</v>
      </c>
      <c r="C10" s="43" t="s">
        <v>3</v>
      </c>
      <c r="D10" s="43">
        <f t="shared" si="1"/>
        <v>200</v>
      </c>
      <c r="E10" s="43" t="s">
        <v>3</v>
      </c>
      <c r="F10" s="41">
        <f t="shared" si="2"/>
        <v>1250</v>
      </c>
      <c r="G10" s="43" t="s">
        <v>3</v>
      </c>
      <c r="H10" s="44" t="s">
        <v>55</v>
      </c>
      <c r="I10" s="20">
        <v>90</v>
      </c>
      <c r="J10" s="21">
        <v>200</v>
      </c>
      <c r="K10" s="30">
        <v>1250</v>
      </c>
      <c r="L10" s="115">
        <v>8107.6474725274738</v>
      </c>
      <c r="M10" s="101">
        <v>13733.647472527475</v>
      </c>
      <c r="N10" s="102">
        <v>15423.007472527475</v>
      </c>
      <c r="O10" s="102">
        <v>20698.847472527475</v>
      </c>
      <c r="P10" s="102">
        <v>14203.647472527475</v>
      </c>
      <c r="Q10" s="102">
        <v>14663.007472527475</v>
      </c>
      <c r="R10" s="118">
        <v>16053.847472527475</v>
      </c>
      <c r="S10" s="101">
        <v>13238.647472527475</v>
      </c>
      <c r="T10" s="68">
        <v>14748.007472527475</v>
      </c>
      <c r="U10" s="68">
        <v>19448.847472527475</v>
      </c>
      <c r="V10" s="68">
        <v>13703.647472527475</v>
      </c>
      <c r="W10" s="68">
        <v>14163.007472527475</v>
      </c>
      <c r="X10" s="103">
        <v>15553.847472527475</v>
      </c>
      <c r="Y10" s="126">
        <v>12688.647472527475</v>
      </c>
      <c r="Z10" s="113">
        <v>13998.007472527475</v>
      </c>
      <c r="AA10" s="127">
        <v>16673.007472527475</v>
      </c>
    </row>
    <row r="11" spans="1:27" ht="16.5" thickBot="1" x14ac:dyDescent="0.3">
      <c r="A11" s="42" t="s">
        <v>4</v>
      </c>
      <c r="B11" s="43">
        <f t="shared" si="0"/>
        <v>90</v>
      </c>
      <c r="C11" s="43" t="s">
        <v>3</v>
      </c>
      <c r="D11" s="43">
        <f t="shared" si="1"/>
        <v>200</v>
      </c>
      <c r="E11" s="43" t="s">
        <v>3</v>
      </c>
      <c r="F11" s="41">
        <f t="shared" si="2"/>
        <v>1500</v>
      </c>
      <c r="G11" s="43" t="s">
        <v>3</v>
      </c>
      <c r="H11" s="41" t="s">
        <v>55</v>
      </c>
      <c r="I11" s="20">
        <v>90</v>
      </c>
      <c r="J11" s="21">
        <v>200</v>
      </c>
      <c r="K11" s="30">
        <v>1500</v>
      </c>
      <c r="L11" s="115">
        <v>9486.0606593406592</v>
      </c>
      <c r="M11" s="101">
        <v>16138.060659340659</v>
      </c>
      <c r="N11" s="102">
        <v>18152.62065934066</v>
      </c>
      <c r="O11" s="102">
        <v>24445.26065934066</v>
      </c>
      <c r="P11" s="102">
        <v>16702.060659340659</v>
      </c>
      <c r="Q11" s="102">
        <v>17240.62065934066</v>
      </c>
      <c r="R11" s="118">
        <v>18871.26065934066</v>
      </c>
      <c r="S11" s="101">
        <v>15544.060659340659</v>
      </c>
      <c r="T11" s="68">
        <v>17342.62065934066</v>
      </c>
      <c r="U11" s="68">
        <v>22945.26065934066</v>
      </c>
      <c r="V11" s="68">
        <v>16102.060659340659</v>
      </c>
      <c r="W11" s="68">
        <v>16640.62065934066</v>
      </c>
      <c r="X11" s="103">
        <v>18271.26065934066</v>
      </c>
      <c r="Y11" s="126">
        <v>14884.060659340659</v>
      </c>
      <c r="Z11" s="113">
        <v>16442.62065934066</v>
      </c>
      <c r="AA11" s="127">
        <v>19652.62065934066</v>
      </c>
    </row>
    <row r="12" spans="1:27" ht="16.5" thickBot="1" x14ac:dyDescent="0.3">
      <c r="A12" s="42" t="s">
        <v>4</v>
      </c>
      <c r="B12" s="43">
        <f t="shared" si="0"/>
        <v>90</v>
      </c>
      <c r="C12" s="43" t="s">
        <v>3</v>
      </c>
      <c r="D12" s="43">
        <f t="shared" si="1"/>
        <v>200</v>
      </c>
      <c r="E12" s="43" t="s">
        <v>3</v>
      </c>
      <c r="F12" s="41">
        <f t="shared" si="2"/>
        <v>1750</v>
      </c>
      <c r="G12" s="43" t="s">
        <v>3</v>
      </c>
      <c r="H12" s="44" t="s">
        <v>55</v>
      </c>
      <c r="I12" s="20">
        <v>90</v>
      </c>
      <c r="J12" s="21">
        <v>200</v>
      </c>
      <c r="K12" s="30">
        <v>1750</v>
      </c>
      <c r="L12" s="115">
        <v>10656.473846153845</v>
      </c>
      <c r="M12" s="101">
        <v>18334.473846153844</v>
      </c>
      <c r="N12" s="102">
        <v>20674.233846153846</v>
      </c>
      <c r="O12" s="102">
        <v>27983.673846153848</v>
      </c>
      <c r="P12" s="102">
        <v>18992.473846153844</v>
      </c>
      <c r="Q12" s="102">
        <v>19610.233846153846</v>
      </c>
      <c r="R12" s="118">
        <v>21480.673846153848</v>
      </c>
      <c r="S12" s="101">
        <v>17641.473846153844</v>
      </c>
      <c r="T12" s="68">
        <v>19729.233846153846</v>
      </c>
      <c r="U12" s="68">
        <v>26233.673846153848</v>
      </c>
      <c r="V12" s="68">
        <v>18292.473846153844</v>
      </c>
      <c r="W12" s="68">
        <v>18910.233846153846</v>
      </c>
      <c r="X12" s="103">
        <v>20780.673846153848</v>
      </c>
      <c r="Y12" s="126">
        <v>16871.473846153844</v>
      </c>
      <c r="Z12" s="113">
        <v>18679.233846153846</v>
      </c>
      <c r="AA12" s="127">
        <v>22424.233846153846</v>
      </c>
    </row>
    <row r="13" spans="1:27" ht="16.5" thickBot="1" x14ac:dyDescent="0.3">
      <c r="A13" s="42" t="s">
        <v>4</v>
      </c>
      <c r="B13" s="43">
        <f t="shared" si="0"/>
        <v>90</v>
      </c>
      <c r="C13" s="43" t="s">
        <v>3</v>
      </c>
      <c r="D13" s="43">
        <f t="shared" si="1"/>
        <v>200</v>
      </c>
      <c r="E13" s="43" t="s">
        <v>3</v>
      </c>
      <c r="F13" s="41">
        <f t="shared" si="2"/>
        <v>2000</v>
      </c>
      <c r="G13" s="43" t="s">
        <v>3</v>
      </c>
      <c r="H13" s="41" t="s">
        <v>55</v>
      </c>
      <c r="I13" s="20">
        <v>90</v>
      </c>
      <c r="J13" s="21">
        <v>200</v>
      </c>
      <c r="K13" s="30">
        <v>2000</v>
      </c>
      <c r="L13" s="115">
        <v>12074.887032967034</v>
      </c>
      <c r="M13" s="101">
        <v>20778.887032967032</v>
      </c>
      <c r="N13" s="102">
        <v>23443.847032967031</v>
      </c>
      <c r="O13" s="102">
        <v>31770.087032967036</v>
      </c>
      <c r="P13" s="102">
        <v>21530.887032967032</v>
      </c>
      <c r="Q13" s="102">
        <v>22227.847032967031</v>
      </c>
      <c r="R13" s="118">
        <v>24338.087032967036</v>
      </c>
      <c r="S13" s="101">
        <v>19986.887032967032</v>
      </c>
      <c r="T13" s="68">
        <v>22363.847032967034</v>
      </c>
      <c r="U13" s="68">
        <v>29770.087032967036</v>
      </c>
      <c r="V13" s="68">
        <v>20730.887032967032</v>
      </c>
      <c r="W13" s="68">
        <v>21427.847032967031</v>
      </c>
      <c r="X13" s="103">
        <v>23538.087032967036</v>
      </c>
      <c r="Y13" s="126">
        <v>19106.887032967032</v>
      </c>
      <c r="Z13" s="113">
        <v>21163.847032967034</v>
      </c>
      <c r="AA13" s="127">
        <v>25443.847032967031</v>
      </c>
    </row>
    <row r="14" spans="1:27" ht="16.5" thickBot="1" x14ac:dyDescent="0.3">
      <c r="A14" s="42" t="s">
        <v>4</v>
      </c>
      <c r="B14" s="43">
        <f t="shared" si="0"/>
        <v>90</v>
      </c>
      <c r="C14" s="43" t="s">
        <v>3</v>
      </c>
      <c r="D14" s="43">
        <f t="shared" si="1"/>
        <v>200</v>
      </c>
      <c r="E14" s="43" t="s">
        <v>3</v>
      </c>
      <c r="F14" s="41">
        <f t="shared" si="2"/>
        <v>2250</v>
      </c>
      <c r="G14" s="43" t="s">
        <v>3</v>
      </c>
      <c r="H14" s="44" t="s">
        <v>55</v>
      </c>
      <c r="I14" s="20">
        <v>90</v>
      </c>
      <c r="J14" s="21">
        <v>200</v>
      </c>
      <c r="K14" s="30">
        <v>2250</v>
      </c>
      <c r="L14" s="115">
        <v>13249.300219780218</v>
      </c>
      <c r="M14" s="101">
        <v>22979.30021978022</v>
      </c>
      <c r="N14" s="102">
        <v>25969.460219780216</v>
      </c>
      <c r="O14" s="102">
        <v>35312.500219780217</v>
      </c>
      <c r="P14" s="102">
        <v>23825.30021978022</v>
      </c>
      <c r="Q14" s="102">
        <v>24601.460219780216</v>
      </c>
      <c r="R14" s="118">
        <v>26951.500219780221</v>
      </c>
      <c r="S14" s="101">
        <v>22088.30021978022</v>
      </c>
      <c r="T14" s="68">
        <v>24754.460219780216</v>
      </c>
      <c r="U14" s="68">
        <v>33062.500219780217</v>
      </c>
      <c r="V14" s="68">
        <v>22925.30021978022</v>
      </c>
      <c r="W14" s="68">
        <v>23701.460219780216</v>
      </c>
      <c r="X14" s="103">
        <v>26051.500219780221</v>
      </c>
      <c r="Y14" s="126">
        <v>21098.300219780216</v>
      </c>
      <c r="Z14" s="113">
        <v>23404.460219780216</v>
      </c>
      <c r="AA14" s="127">
        <v>28219.460219780216</v>
      </c>
    </row>
    <row r="15" spans="1:27" ht="16.5" thickBot="1" x14ac:dyDescent="0.3">
      <c r="A15" s="42" t="s">
        <v>4</v>
      </c>
      <c r="B15" s="43">
        <f t="shared" si="0"/>
        <v>90</v>
      </c>
      <c r="C15" s="43" t="s">
        <v>3</v>
      </c>
      <c r="D15" s="43">
        <f t="shared" si="1"/>
        <v>200</v>
      </c>
      <c r="E15" s="43" t="s">
        <v>3</v>
      </c>
      <c r="F15" s="41">
        <f t="shared" si="2"/>
        <v>2500</v>
      </c>
      <c r="G15" s="43" t="s">
        <v>3</v>
      </c>
      <c r="H15" s="41" t="s">
        <v>55</v>
      </c>
      <c r="I15" s="20">
        <v>90</v>
      </c>
      <c r="J15" s="21">
        <v>200</v>
      </c>
      <c r="K15" s="30">
        <v>2500</v>
      </c>
      <c r="L15" s="115">
        <v>14779.713406593408</v>
      </c>
      <c r="M15" s="101">
        <v>25535.713406593408</v>
      </c>
      <c r="N15" s="102">
        <v>28851.073406593408</v>
      </c>
      <c r="O15" s="102">
        <v>39210.913406593405</v>
      </c>
      <c r="P15" s="102">
        <v>26475.713406593408</v>
      </c>
      <c r="Q15" s="102">
        <v>27331.073406593408</v>
      </c>
      <c r="R15" s="118">
        <v>29920.913406593409</v>
      </c>
      <c r="S15" s="101">
        <v>24545.713406593408</v>
      </c>
      <c r="T15" s="68">
        <v>27501.073406593408</v>
      </c>
      <c r="U15" s="68">
        <v>36710.913406593405</v>
      </c>
      <c r="V15" s="68">
        <v>25475.713406593408</v>
      </c>
      <c r="W15" s="68">
        <v>26331.073406593408</v>
      </c>
      <c r="X15" s="103">
        <v>28920.913406593409</v>
      </c>
      <c r="Y15" s="126">
        <v>23445.713406593408</v>
      </c>
      <c r="Z15" s="113">
        <v>26001.073406593408</v>
      </c>
      <c r="AA15" s="127">
        <v>31351.073406593405</v>
      </c>
    </row>
    <row r="16" spans="1:27" ht="16.5" thickBot="1" x14ac:dyDescent="0.3">
      <c r="A16" s="42" t="s">
        <v>4</v>
      </c>
      <c r="B16" s="43">
        <f t="shared" si="0"/>
        <v>90</v>
      </c>
      <c r="C16" s="43" t="s">
        <v>3</v>
      </c>
      <c r="D16" s="43">
        <f t="shared" si="1"/>
        <v>200</v>
      </c>
      <c r="E16" s="43" t="s">
        <v>3</v>
      </c>
      <c r="F16" s="41">
        <f t="shared" si="2"/>
        <v>2750</v>
      </c>
      <c r="G16" s="43" t="s">
        <v>3</v>
      </c>
      <c r="H16" s="44" t="s">
        <v>55</v>
      </c>
      <c r="I16" s="20">
        <v>90</v>
      </c>
      <c r="J16" s="21">
        <v>200</v>
      </c>
      <c r="K16" s="30">
        <v>2750</v>
      </c>
      <c r="L16" s="115">
        <v>16102.126593406596</v>
      </c>
      <c r="M16" s="101">
        <v>27884.126593406596</v>
      </c>
      <c r="N16" s="102">
        <v>31524.686593406597</v>
      </c>
      <c r="O16" s="102">
        <v>42901.3265934066</v>
      </c>
      <c r="P16" s="102">
        <v>28918.126593406596</v>
      </c>
      <c r="Q16" s="102">
        <v>29852.686593406597</v>
      </c>
      <c r="R16" s="118">
        <v>32682.326593406597</v>
      </c>
      <c r="S16" s="101">
        <v>26795.126593406596</v>
      </c>
      <c r="T16" s="68">
        <v>30039.686593406597</v>
      </c>
      <c r="U16" s="68">
        <v>40151.3265934066</v>
      </c>
      <c r="V16" s="68">
        <v>27818.126593406596</v>
      </c>
      <c r="W16" s="68">
        <v>28752.686593406597</v>
      </c>
      <c r="X16" s="103">
        <v>31582.3265934066</v>
      </c>
      <c r="Y16" s="126">
        <v>25585.126593406596</v>
      </c>
      <c r="Z16" s="113">
        <v>28389.686593406597</v>
      </c>
      <c r="AA16" s="127">
        <v>34274.686593406601</v>
      </c>
    </row>
    <row r="17" spans="1:27" ht="16.5" thickBot="1" x14ac:dyDescent="0.3">
      <c r="A17" s="104" t="s">
        <v>4</v>
      </c>
      <c r="B17" s="105">
        <f t="shared" si="0"/>
        <v>90</v>
      </c>
      <c r="C17" s="105" t="s">
        <v>3</v>
      </c>
      <c r="D17" s="105">
        <f t="shared" si="1"/>
        <v>200</v>
      </c>
      <c r="E17" s="105" t="s">
        <v>3</v>
      </c>
      <c r="F17" s="41">
        <f t="shared" si="2"/>
        <v>3000</v>
      </c>
      <c r="G17" s="105" t="s">
        <v>3</v>
      </c>
      <c r="H17" s="41" t="s">
        <v>55</v>
      </c>
      <c r="I17" s="106">
        <v>90</v>
      </c>
      <c r="J17" s="107">
        <v>200</v>
      </c>
      <c r="K17" s="108">
        <v>3000</v>
      </c>
      <c r="L17" s="116">
        <v>17284.53978021978</v>
      </c>
      <c r="M17" s="119">
        <v>30092.539780219777</v>
      </c>
      <c r="N17" s="120">
        <v>34058.299780219779</v>
      </c>
      <c r="O17" s="120">
        <v>46451.739780219781</v>
      </c>
      <c r="P17" s="120">
        <v>31220.539780219784</v>
      </c>
      <c r="Q17" s="120">
        <v>32234.299780219779</v>
      </c>
      <c r="R17" s="121">
        <v>35303.739780219781</v>
      </c>
      <c r="S17" s="119">
        <v>28904.53978021978</v>
      </c>
      <c r="T17" s="91">
        <v>32438.299780219779</v>
      </c>
      <c r="U17" s="91">
        <v>43451.739780219781</v>
      </c>
      <c r="V17" s="91">
        <v>30020.53978021978</v>
      </c>
      <c r="W17" s="91">
        <v>31034.299780219779</v>
      </c>
      <c r="X17" s="122">
        <v>34103.739780219781</v>
      </c>
      <c r="Y17" s="128">
        <v>27584.53978021978</v>
      </c>
      <c r="Z17" s="129">
        <v>30638.299780219779</v>
      </c>
      <c r="AA17" s="130">
        <v>37058.299780219779</v>
      </c>
    </row>
    <row r="18" spans="1:27" ht="24" customHeight="1" thickBot="1" x14ac:dyDescent="0.3">
      <c r="A18" s="228" t="s">
        <v>60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</row>
    <row r="19" spans="1:27" ht="16.5" thickBot="1" x14ac:dyDescent="0.3">
      <c r="A19" s="225" t="s">
        <v>53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thickBot="1" x14ac:dyDescent="0.3">
      <c r="A20" s="39" t="s">
        <v>4</v>
      </c>
      <c r="B20" s="40">
        <f t="shared" si="0"/>
        <v>90</v>
      </c>
      <c r="C20" s="40" t="s">
        <v>3</v>
      </c>
      <c r="D20" s="40">
        <f t="shared" si="1"/>
        <v>260</v>
      </c>
      <c r="E20" s="40" t="s">
        <v>3</v>
      </c>
      <c r="F20" s="41">
        <f>K20</f>
        <v>700</v>
      </c>
      <c r="G20" s="40" t="s">
        <v>3</v>
      </c>
      <c r="H20" s="41" t="s">
        <v>55</v>
      </c>
      <c r="I20" s="65">
        <v>90</v>
      </c>
      <c r="J20" s="28">
        <v>260</v>
      </c>
      <c r="K20" s="29">
        <v>700</v>
      </c>
      <c r="L20" s="131">
        <v>5873.9464615384622</v>
      </c>
      <c r="M20" s="33">
        <v>9791.146461538463</v>
      </c>
      <c r="N20" s="98">
        <v>10960.474461538462</v>
      </c>
      <c r="O20" s="98">
        <v>14628.10646153846</v>
      </c>
      <c r="P20" s="98">
        <v>10398.746461538463</v>
      </c>
      <c r="Q20" s="98">
        <v>10702.874461538462</v>
      </c>
      <c r="R20" s="134">
        <v>11623.706461538462</v>
      </c>
      <c r="S20" s="31">
        <v>9435.5464615384626</v>
      </c>
      <c r="T20" s="26">
        <v>10476.074461538461</v>
      </c>
      <c r="U20" s="26">
        <v>13732.106461538464</v>
      </c>
      <c r="V20" s="26">
        <v>9838.7464615384633</v>
      </c>
      <c r="W20" s="32">
        <v>10142.874461538462</v>
      </c>
      <c r="X20" s="31">
        <v>11063.706461538462</v>
      </c>
      <c r="Y20" s="26">
        <v>9040.7464615384633</v>
      </c>
      <c r="Z20" s="26">
        <v>9938.4744615384625</v>
      </c>
      <c r="AA20" s="32">
        <v>11817.274461538462</v>
      </c>
    </row>
    <row r="21" spans="1:27" ht="16.5" thickBot="1" x14ac:dyDescent="0.3">
      <c r="A21" s="42" t="s">
        <v>4</v>
      </c>
      <c r="B21" s="43">
        <f t="shared" si="0"/>
        <v>90</v>
      </c>
      <c r="C21" s="43" t="s">
        <v>3</v>
      </c>
      <c r="D21" s="43">
        <f t="shared" si="1"/>
        <v>260</v>
      </c>
      <c r="E21" s="43" t="s">
        <v>3</v>
      </c>
      <c r="F21" s="41">
        <f t="shared" ref="F21:F30" si="3">K21</f>
        <v>900</v>
      </c>
      <c r="G21" s="43" t="s">
        <v>3</v>
      </c>
      <c r="H21" s="44" t="s">
        <v>55</v>
      </c>
      <c r="I21" s="22">
        <v>90</v>
      </c>
      <c r="J21" s="21">
        <v>260</v>
      </c>
      <c r="K21" s="30">
        <v>900</v>
      </c>
      <c r="L21" s="132">
        <v>6881.0450109890116</v>
      </c>
      <c r="M21" s="109">
        <v>11760.645010989012</v>
      </c>
      <c r="N21" s="110">
        <v>13240.533010989011</v>
      </c>
      <c r="O21" s="110">
        <v>17884.80501098901</v>
      </c>
      <c r="P21" s="110">
        <v>12541.845010989011</v>
      </c>
      <c r="Q21" s="110">
        <v>12909.333010989012</v>
      </c>
      <c r="R21" s="135">
        <v>14022.005010989011</v>
      </c>
      <c r="S21" s="101">
        <v>11303.445010989011</v>
      </c>
      <c r="T21" s="68">
        <v>12617.733010989012</v>
      </c>
      <c r="U21" s="68">
        <v>16732.80501098901</v>
      </c>
      <c r="V21" s="68">
        <v>11821.845010989011</v>
      </c>
      <c r="W21" s="103">
        <v>12189.333010989012</v>
      </c>
      <c r="X21" s="101">
        <v>13302.005010989013</v>
      </c>
      <c r="Y21" s="68">
        <v>10795.845010989011</v>
      </c>
      <c r="Z21" s="68">
        <v>11926.533010989009</v>
      </c>
      <c r="AA21" s="103">
        <v>14342.133010989011</v>
      </c>
    </row>
    <row r="22" spans="1:27" ht="16.5" thickBot="1" x14ac:dyDescent="0.3">
      <c r="A22" s="42" t="s">
        <v>4</v>
      </c>
      <c r="B22" s="43">
        <f t="shared" si="0"/>
        <v>90</v>
      </c>
      <c r="C22" s="43" t="s">
        <v>3</v>
      </c>
      <c r="D22" s="43">
        <f t="shared" si="1"/>
        <v>260</v>
      </c>
      <c r="E22" s="43" t="s">
        <v>3</v>
      </c>
      <c r="F22" s="41">
        <f t="shared" si="3"/>
        <v>1000</v>
      </c>
      <c r="G22" s="43" t="s">
        <v>3</v>
      </c>
      <c r="H22" s="41" t="s">
        <v>55</v>
      </c>
      <c r="I22" s="22">
        <v>90</v>
      </c>
      <c r="J22" s="21">
        <v>260</v>
      </c>
      <c r="K22" s="30">
        <v>1000</v>
      </c>
      <c r="L22" s="132">
        <v>7396.5942857142863</v>
      </c>
      <c r="M22" s="109">
        <v>12757.394285714287</v>
      </c>
      <c r="N22" s="110">
        <v>14392.562285714288</v>
      </c>
      <c r="O22" s="110">
        <v>19525.154285714285</v>
      </c>
      <c r="P22" s="110">
        <v>13625.394285714287</v>
      </c>
      <c r="Q22" s="110">
        <v>14024.562285714288</v>
      </c>
      <c r="R22" s="135">
        <v>15233.154285714287</v>
      </c>
      <c r="S22" s="101">
        <v>12249.394285714287</v>
      </c>
      <c r="T22" s="68">
        <v>13700.562285714288</v>
      </c>
      <c r="U22" s="68">
        <v>18245.154285714285</v>
      </c>
      <c r="V22" s="68">
        <v>12825.394285714287</v>
      </c>
      <c r="W22" s="103">
        <v>13224.562285714288</v>
      </c>
      <c r="X22" s="101">
        <v>14433.154285714287</v>
      </c>
      <c r="Y22" s="68">
        <v>11685.394285714287</v>
      </c>
      <c r="Z22" s="68">
        <v>12932.562285714288</v>
      </c>
      <c r="AA22" s="103">
        <v>15616.562285714288</v>
      </c>
    </row>
    <row r="23" spans="1:27" ht="16.5" thickBot="1" x14ac:dyDescent="0.3">
      <c r="A23" s="42" t="s">
        <v>4</v>
      </c>
      <c r="B23" s="43">
        <f t="shared" si="0"/>
        <v>90</v>
      </c>
      <c r="C23" s="43" t="s">
        <v>3</v>
      </c>
      <c r="D23" s="43">
        <f t="shared" si="1"/>
        <v>260</v>
      </c>
      <c r="E23" s="43" t="s">
        <v>3</v>
      </c>
      <c r="F23" s="41">
        <f t="shared" si="3"/>
        <v>1250</v>
      </c>
      <c r="G23" s="43" t="s">
        <v>3</v>
      </c>
      <c r="H23" s="44" t="s">
        <v>55</v>
      </c>
      <c r="I23" s="22">
        <v>90</v>
      </c>
      <c r="J23" s="21">
        <v>260</v>
      </c>
      <c r="K23" s="30">
        <v>1250</v>
      </c>
      <c r="L23" s="132">
        <v>8641.4674725274726</v>
      </c>
      <c r="M23" s="109">
        <v>15205.267472527474</v>
      </c>
      <c r="N23" s="110">
        <v>17228.635472527472</v>
      </c>
      <c r="O23" s="110">
        <v>23582.027472527472</v>
      </c>
      <c r="P23" s="110">
        <v>16290.267472527474</v>
      </c>
      <c r="Q23" s="110">
        <v>16768.635472527472</v>
      </c>
      <c r="R23" s="135">
        <v>18217.027472527472</v>
      </c>
      <c r="S23" s="101">
        <v>14570.267472527474</v>
      </c>
      <c r="T23" s="68">
        <v>16363.635472527472</v>
      </c>
      <c r="U23" s="68">
        <v>21982.027472527472</v>
      </c>
      <c r="V23" s="68">
        <v>15290.267472527474</v>
      </c>
      <c r="W23" s="103">
        <v>15768.635472527472</v>
      </c>
      <c r="X23" s="101">
        <v>17217.027472527472</v>
      </c>
      <c r="Y23" s="68">
        <v>13865.267472527474</v>
      </c>
      <c r="Z23" s="68">
        <v>15403.635472527474</v>
      </c>
      <c r="AA23" s="103">
        <v>18758.635472527472</v>
      </c>
    </row>
    <row r="24" spans="1:27" ht="16.5" thickBot="1" x14ac:dyDescent="0.3">
      <c r="A24" s="42" t="s">
        <v>4</v>
      </c>
      <c r="B24" s="43">
        <f t="shared" si="0"/>
        <v>90</v>
      </c>
      <c r="C24" s="43" t="s">
        <v>3</v>
      </c>
      <c r="D24" s="43">
        <f t="shared" si="1"/>
        <v>260</v>
      </c>
      <c r="E24" s="43" t="s">
        <v>3</v>
      </c>
      <c r="F24" s="41">
        <f t="shared" si="3"/>
        <v>1500</v>
      </c>
      <c r="G24" s="43" t="s">
        <v>3</v>
      </c>
      <c r="H24" s="41" t="s">
        <v>55</v>
      </c>
      <c r="I24" s="22">
        <v>90</v>
      </c>
      <c r="J24" s="21">
        <v>260</v>
      </c>
      <c r="K24" s="30">
        <v>1500</v>
      </c>
      <c r="L24" s="132">
        <v>10130.340659340658</v>
      </c>
      <c r="M24" s="109">
        <v>17897.140659340657</v>
      </c>
      <c r="N24" s="110">
        <v>20308.708659340657</v>
      </c>
      <c r="O24" s="110">
        <v>27882.900659340659</v>
      </c>
      <c r="P24" s="110">
        <v>19199.140659340657</v>
      </c>
      <c r="Q24" s="110">
        <v>19756.708659340657</v>
      </c>
      <c r="R24" s="135">
        <v>21444.900659340659</v>
      </c>
      <c r="S24" s="101">
        <v>17135.140659340657</v>
      </c>
      <c r="T24" s="68">
        <v>19270.708659340657</v>
      </c>
      <c r="U24" s="68">
        <v>25962.900659340659</v>
      </c>
      <c r="V24" s="68">
        <v>17999.140659340657</v>
      </c>
      <c r="W24" s="103">
        <v>18556.708659340657</v>
      </c>
      <c r="X24" s="101">
        <v>20244.900659340659</v>
      </c>
      <c r="Y24" s="68">
        <v>16289.140659340657</v>
      </c>
      <c r="Z24" s="68">
        <v>18118.708659340657</v>
      </c>
      <c r="AA24" s="103">
        <v>22144.708659340657</v>
      </c>
    </row>
    <row r="25" spans="1:27" ht="16.5" thickBot="1" x14ac:dyDescent="0.3">
      <c r="A25" s="42" t="s">
        <v>4</v>
      </c>
      <c r="B25" s="43">
        <f t="shared" si="0"/>
        <v>90</v>
      </c>
      <c r="C25" s="43" t="s">
        <v>3</v>
      </c>
      <c r="D25" s="43">
        <f t="shared" si="1"/>
        <v>260</v>
      </c>
      <c r="E25" s="43" t="s">
        <v>3</v>
      </c>
      <c r="F25" s="41">
        <f t="shared" si="3"/>
        <v>1750</v>
      </c>
      <c r="G25" s="43" t="s">
        <v>3</v>
      </c>
      <c r="H25" s="44" t="s">
        <v>55</v>
      </c>
      <c r="I25" s="22">
        <v>90</v>
      </c>
      <c r="J25" s="21">
        <v>260</v>
      </c>
      <c r="K25" s="30">
        <v>1750</v>
      </c>
      <c r="L25" s="132">
        <v>11403.213846153845</v>
      </c>
      <c r="M25" s="109">
        <v>20373.013846153844</v>
      </c>
      <c r="N25" s="110">
        <v>23172.781846153845</v>
      </c>
      <c r="O25" s="110">
        <v>31967.773846153847</v>
      </c>
      <c r="P25" s="110">
        <v>21892.013846153844</v>
      </c>
      <c r="Q25" s="110">
        <v>22528.781846153845</v>
      </c>
      <c r="R25" s="135">
        <v>24456.773846153847</v>
      </c>
      <c r="S25" s="101">
        <v>19484.013846153844</v>
      </c>
      <c r="T25" s="68">
        <v>21961.781846153845</v>
      </c>
      <c r="U25" s="68">
        <v>29727.773846153847</v>
      </c>
      <c r="V25" s="68">
        <v>20492.013846153844</v>
      </c>
      <c r="W25" s="103">
        <v>21128.781846153845</v>
      </c>
      <c r="X25" s="101">
        <v>23056.773846153847</v>
      </c>
      <c r="Y25" s="68">
        <v>18497.013846153844</v>
      </c>
      <c r="Z25" s="68">
        <v>20617.781846153845</v>
      </c>
      <c r="AA25" s="103">
        <v>25314.781846153845</v>
      </c>
    </row>
    <row r="26" spans="1:27" ht="16.5" thickBot="1" x14ac:dyDescent="0.3">
      <c r="A26" s="42" t="s">
        <v>4</v>
      </c>
      <c r="B26" s="43">
        <f t="shared" si="0"/>
        <v>90</v>
      </c>
      <c r="C26" s="43" t="s">
        <v>3</v>
      </c>
      <c r="D26" s="43">
        <f t="shared" si="1"/>
        <v>260</v>
      </c>
      <c r="E26" s="43" t="s">
        <v>3</v>
      </c>
      <c r="F26" s="41">
        <f t="shared" si="3"/>
        <v>2000</v>
      </c>
      <c r="G26" s="43" t="s">
        <v>3</v>
      </c>
      <c r="H26" s="41" t="s">
        <v>55</v>
      </c>
      <c r="I26" s="22">
        <v>90</v>
      </c>
      <c r="J26" s="21">
        <v>260</v>
      </c>
      <c r="K26" s="30">
        <v>2000</v>
      </c>
      <c r="L26" s="132">
        <v>12928.087032967034</v>
      </c>
      <c r="M26" s="109">
        <v>23100.887032967032</v>
      </c>
      <c r="N26" s="110">
        <v>26288.855032967036</v>
      </c>
      <c r="O26" s="110">
        <v>36304.647032967034</v>
      </c>
      <c r="P26" s="110">
        <v>24836.887032967032</v>
      </c>
      <c r="Q26" s="110">
        <v>25552.855032967032</v>
      </c>
      <c r="R26" s="135">
        <v>27720.647032967037</v>
      </c>
      <c r="S26" s="101">
        <v>22084.887032967032</v>
      </c>
      <c r="T26" s="68">
        <v>24904.855032967032</v>
      </c>
      <c r="U26" s="68">
        <v>33744.647032967034</v>
      </c>
      <c r="V26" s="68">
        <v>23236.887032967032</v>
      </c>
      <c r="W26" s="103">
        <v>23952.855032967032</v>
      </c>
      <c r="X26" s="101">
        <v>26120.647032967037</v>
      </c>
      <c r="Y26" s="68">
        <v>20956.887032967032</v>
      </c>
      <c r="Z26" s="68">
        <v>23368.855032967036</v>
      </c>
      <c r="AA26" s="103">
        <v>28736.855032967032</v>
      </c>
    </row>
    <row r="27" spans="1:27" ht="16.5" thickBot="1" x14ac:dyDescent="0.3">
      <c r="A27" s="42" t="s">
        <v>4</v>
      </c>
      <c r="B27" s="43">
        <f t="shared" si="0"/>
        <v>90</v>
      </c>
      <c r="C27" s="43" t="s">
        <v>3</v>
      </c>
      <c r="D27" s="43">
        <f t="shared" si="1"/>
        <v>260</v>
      </c>
      <c r="E27" s="43" t="s">
        <v>3</v>
      </c>
      <c r="F27" s="41">
        <f t="shared" si="3"/>
        <v>2250</v>
      </c>
      <c r="G27" s="43" t="s">
        <v>3</v>
      </c>
      <c r="H27" s="44" t="s">
        <v>55</v>
      </c>
      <c r="I27" s="22">
        <v>90</v>
      </c>
      <c r="J27" s="21">
        <v>260</v>
      </c>
      <c r="K27" s="30">
        <v>2250</v>
      </c>
      <c r="L27" s="132">
        <v>14212.96021978022</v>
      </c>
      <c r="M27" s="109">
        <v>25588.760219780219</v>
      </c>
      <c r="N27" s="110">
        <v>29164.928219780224</v>
      </c>
      <c r="O27" s="110">
        <v>40401.520219780221</v>
      </c>
      <c r="P27" s="110">
        <v>27541.760219780219</v>
      </c>
      <c r="Q27" s="110">
        <v>28336.928219780224</v>
      </c>
      <c r="R27" s="135">
        <v>30744.520219780217</v>
      </c>
      <c r="S27" s="101">
        <v>24445.760219780219</v>
      </c>
      <c r="T27" s="68">
        <v>27607.92821978022</v>
      </c>
      <c r="U27" s="68">
        <v>37521.520219780221</v>
      </c>
      <c r="V27" s="68">
        <v>25741.760219780219</v>
      </c>
      <c r="W27" s="103">
        <v>26536.92821978022</v>
      </c>
      <c r="X27" s="101">
        <v>28944.520219780221</v>
      </c>
      <c r="Y27" s="68">
        <v>23176.760219780219</v>
      </c>
      <c r="Z27" s="68">
        <v>25879.92821978022</v>
      </c>
      <c r="AA27" s="103">
        <v>31918.92821978022</v>
      </c>
    </row>
    <row r="28" spans="1:27" ht="16.5" thickBot="1" x14ac:dyDescent="0.3">
      <c r="A28" s="42" t="s">
        <v>4</v>
      </c>
      <c r="B28" s="43">
        <f t="shared" si="0"/>
        <v>90</v>
      </c>
      <c r="C28" s="43" t="s">
        <v>3</v>
      </c>
      <c r="D28" s="43">
        <f t="shared" si="1"/>
        <v>260</v>
      </c>
      <c r="E28" s="43" t="s">
        <v>3</v>
      </c>
      <c r="F28" s="41">
        <f t="shared" si="3"/>
        <v>2500</v>
      </c>
      <c r="G28" s="43" t="s">
        <v>3</v>
      </c>
      <c r="H28" s="41" t="s">
        <v>55</v>
      </c>
      <c r="I28" s="22">
        <v>90</v>
      </c>
      <c r="J28" s="21">
        <v>260</v>
      </c>
      <c r="K28" s="30">
        <v>2500</v>
      </c>
      <c r="L28" s="132">
        <v>15845.833406593409</v>
      </c>
      <c r="M28" s="109">
        <v>28424.633406593406</v>
      </c>
      <c r="N28" s="110">
        <v>32389.001406593408</v>
      </c>
      <c r="O28" s="110">
        <v>44846.393406593408</v>
      </c>
      <c r="P28" s="110">
        <v>30594.633406593406</v>
      </c>
      <c r="Q28" s="110">
        <v>31469.001406593408</v>
      </c>
      <c r="R28" s="135">
        <v>34116.393406593408</v>
      </c>
      <c r="S28" s="101">
        <v>27154.633406593406</v>
      </c>
      <c r="T28" s="68">
        <v>30659.001406593408</v>
      </c>
      <c r="U28" s="68">
        <v>41646.393406593408</v>
      </c>
      <c r="V28" s="68">
        <v>28594.633406593406</v>
      </c>
      <c r="W28" s="103">
        <v>29469.001406593408</v>
      </c>
      <c r="X28" s="101">
        <v>32116.393406593408</v>
      </c>
      <c r="Y28" s="68">
        <v>25744.633406593406</v>
      </c>
      <c r="Z28" s="68">
        <v>28739.001406593412</v>
      </c>
      <c r="AA28" s="103">
        <v>35449.001406593408</v>
      </c>
    </row>
    <row r="29" spans="1:27" ht="16.5" thickBot="1" x14ac:dyDescent="0.3">
      <c r="A29" s="42" t="s">
        <v>4</v>
      </c>
      <c r="B29" s="43">
        <f t="shared" si="0"/>
        <v>90</v>
      </c>
      <c r="C29" s="43" t="s">
        <v>3</v>
      </c>
      <c r="D29" s="43">
        <f t="shared" si="1"/>
        <v>260</v>
      </c>
      <c r="E29" s="43" t="s">
        <v>3</v>
      </c>
      <c r="F29" s="41">
        <f t="shared" si="3"/>
        <v>2750</v>
      </c>
      <c r="G29" s="43" t="s">
        <v>3</v>
      </c>
      <c r="H29" s="44" t="s">
        <v>55</v>
      </c>
      <c r="I29" s="22">
        <v>90</v>
      </c>
      <c r="J29" s="21">
        <v>260</v>
      </c>
      <c r="K29" s="30">
        <v>2750</v>
      </c>
      <c r="L29" s="132">
        <v>17274.706593406594</v>
      </c>
      <c r="M29" s="109">
        <v>31056.506593406593</v>
      </c>
      <c r="N29" s="110">
        <v>35409.074593406593</v>
      </c>
      <c r="O29" s="110">
        <v>49087.266593406588</v>
      </c>
      <c r="P29" s="110">
        <v>33443.506593406593</v>
      </c>
      <c r="Q29" s="110">
        <v>34397.074593406593</v>
      </c>
      <c r="R29" s="135">
        <v>37284.266593406595</v>
      </c>
      <c r="S29" s="101">
        <v>29659.506593406593</v>
      </c>
      <c r="T29" s="68">
        <v>33506.0745934066</v>
      </c>
      <c r="U29" s="68">
        <v>45567.266593406603</v>
      </c>
      <c r="V29" s="68">
        <v>31243.506593406593</v>
      </c>
      <c r="W29" s="103">
        <v>32197.074593406593</v>
      </c>
      <c r="X29" s="101">
        <v>35084.266593406595</v>
      </c>
      <c r="Y29" s="68">
        <v>28108.506593406593</v>
      </c>
      <c r="Z29" s="68">
        <v>31394.074593406593</v>
      </c>
      <c r="AA29" s="103">
        <v>38775.074593406593</v>
      </c>
    </row>
    <row r="30" spans="1:27" ht="16.5" thickBot="1" x14ac:dyDescent="0.3">
      <c r="A30" s="104" t="s">
        <v>4</v>
      </c>
      <c r="B30" s="105">
        <f t="shared" si="0"/>
        <v>90</v>
      </c>
      <c r="C30" s="105" t="s">
        <v>3</v>
      </c>
      <c r="D30" s="105">
        <f t="shared" si="1"/>
        <v>260</v>
      </c>
      <c r="E30" s="105" t="s">
        <v>3</v>
      </c>
      <c r="F30" s="41">
        <f t="shared" si="3"/>
        <v>3000</v>
      </c>
      <c r="G30" s="105" t="s">
        <v>3</v>
      </c>
      <c r="H30" s="41" t="s">
        <v>55</v>
      </c>
      <c r="I30" s="111">
        <v>90</v>
      </c>
      <c r="J30" s="107">
        <v>260</v>
      </c>
      <c r="K30" s="108">
        <v>3000</v>
      </c>
      <c r="L30" s="133">
        <v>18563.579780219781</v>
      </c>
      <c r="M30" s="136">
        <v>33548.379780219781</v>
      </c>
      <c r="N30" s="137">
        <v>38289.147780219777</v>
      </c>
      <c r="O30" s="137">
        <v>53188.139780219775</v>
      </c>
      <c r="P30" s="137">
        <v>36152.379780219781</v>
      </c>
      <c r="Q30" s="137">
        <v>37185.147780219777</v>
      </c>
      <c r="R30" s="138">
        <v>40312.139780219783</v>
      </c>
      <c r="S30" s="119">
        <v>32024.379780219781</v>
      </c>
      <c r="T30" s="91">
        <v>36213.147780219777</v>
      </c>
      <c r="U30" s="91">
        <v>49348.13978021979</v>
      </c>
      <c r="V30" s="91">
        <v>33752.379780219781</v>
      </c>
      <c r="W30" s="122">
        <v>34785.147780219777</v>
      </c>
      <c r="X30" s="119">
        <v>37912.139780219783</v>
      </c>
      <c r="Y30" s="91">
        <v>30332.379780219781</v>
      </c>
      <c r="Z30" s="91">
        <v>33909.147780219777</v>
      </c>
      <c r="AA30" s="122">
        <v>41961.147780219777</v>
      </c>
    </row>
    <row r="31" spans="1:27" ht="24" customHeight="1" thickBot="1" x14ac:dyDescent="0.3">
      <c r="A31" s="228" t="s">
        <v>61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30"/>
    </row>
    <row r="32" spans="1:27" ht="16.5" thickBot="1" x14ac:dyDescent="0.3">
      <c r="A32" s="225" t="s">
        <v>53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</row>
    <row r="33" spans="1:27" ht="16.5" customHeight="1" thickBot="1" x14ac:dyDescent="0.3">
      <c r="A33" s="39" t="s">
        <v>4</v>
      </c>
      <c r="B33" s="40">
        <f t="shared" ref="B33:B43" si="4">I33</f>
        <v>90</v>
      </c>
      <c r="C33" s="40" t="s">
        <v>3</v>
      </c>
      <c r="D33" s="40">
        <f t="shared" ref="D33:D43" si="5">J33</f>
        <v>300</v>
      </c>
      <c r="E33" s="40" t="s">
        <v>3</v>
      </c>
      <c r="F33" s="41">
        <f>K33</f>
        <v>700</v>
      </c>
      <c r="G33" s="40" t="s">
        <v>3</v>
      </c>
      <c r="H33" s="41" t="s">
        <v>55</v>
      </c>
      <c r="I33" s="65">
        <v>90</v>
      </c>
      <c r="J33" s="28">
        <v>300</v>
      </c>
      <c r="K33" s="29">
        <v>700</v>
      </c>
      <c r="L33" s="131">
        <v>6274.2184615384622</v>
      </c>
      <c r="M33" s="33">
        <v>10557.018461538461</v>
      </c>
      <c r="N33" s="51">
        <v>11856.618461538463</v>
      </c>
      <c r="O33" s="51">
        <v>15943.418461538462</v>
      </c>
      <c r="P33" s="51">
        <v>11674.218461538461</v>
      </c>
      <c r="Q33" s="51">
        <v>11991.018461538464</v>
      </c>
      <c r="R33" s="148">
        <v>12950.218461538463</v>
      </c>
      <c r="S33" s="33">
        <v>10148.218461538461</v>
      </c>
      <c r="T33" s="51">
        <v>11302.218461538461</v>
      </c>
      <c r="U33" s="51">
        <v>14918.618461538463</v>
      </c>
      <c r="V33" s="51">
        <v>10554.218461538461</v>
      </c>
      <c r="W33" s="51">
        <v>10871.018461538462</v>
      </c>
      <c r="X33" s="52">
        <v>11830.218461538461</v>
      </c>
      <c r="Y33" s="98">
        <v>9694.6184615384627</v>
      </c>
      <c r="Z33" s="51">
        <v>10686.218461538461</v>
      </c>
      <c r="AA33" s="52">
        <v>12817.018461538461</v>
      </c>
    </row>
    <row r="34" spans="1:27" ht="16.5" customHeight="1" thickBot="1" x14ac:dyDescent="0.3">
      <c r="A34" s="42" t="s">
        <v>4</v>
      </c>
      <c r="B34" s="43">
        <f t="shared" si="4"/>
        <v>90</v>
      </c>
      <c r="C34" s="43" t="s">
        <v>3</v>
      </c>
      <c r="D34" s="43">
        <f t="shared" si="5"/>
        <v>300</v>
      </c>
      <c r="E34" s="43" t="s">
        <v>3</v>
      </c>
      <c r="F34" s="41">
        <f t="shared" ref="F34:F43" si="6">K34</f>
        <v>900</v>
      </c>
      <c r="G34" s="43" t="s">
        <v>3</v>
      </c>
      <c r="H34" s="44" t="s">
        <v>55</v>
      </c>
      <c r="I34" s="22">
        <v>90</v>
      </c>
      <c r="J34" s="21">
        <v>300</v>
      </c>
      <c r="K34" s="30">
        <v>900</v>
      </c>
      <c r="L34" s="132">
        <v>7334.6290109890124</v>
      </c>
      <c r="M34" s="34">
        <v>12674.229010989013</v>
      </c>
      <c r="N34" s="48">
        <v>14317.989010989013</v>
      </c>
      <c r="O34" s="48">
        <v>19490.229010989013</v>
      </c>
      <c r="P34" s="48">
        <v>14110.629010989014</v>
      </c>
      <c r="Q34" s="48">
        <v>14490.789010989012</v>
      </c>
      <c r="R34" s="149">
        <v>15641.829010989013</v>
      </c>
      <c r="S34" s="34">
        <v>12148.629010989011</v>
      </c>
      <c r="T34" s="48">
        <v>13605.189010989012</v>
      </c>
      <c r="U34" s="48">
        <v>18172.629010989011</v>
      </c>
      <c r="V34" s="48">
        <v>12670.629010989014</v>
      </c>
      <c r="W34" s="48">
        <v>13050.789010989012</v>
      </c>
      <c r="X34" s="53">
        <v>14201.829010989013</v>
      </c>
      <c r="Y34" s="99">
        <v>11565.429010989013</v>
      </c>
      <c r="Z34" s="48">
        <v>12813.189010989012</v>
      </c>
      <c r="AA34" s="53">
        <v>15552.789010989012</v>
      </c>
    </row>
    <row r="35" spans="1:27" ht="16.5" customHeight="1" thickBot="1" x14ac:dyDescent="0.3">
      <c r="A35" s="42" t="s">
        <v>4</v>
      </c>
      <c r="B35" s="43">
        <f t="shared" si="4"/>
        <v>90</v>
      </c>
      <c r="C35" s="43" t="s">
        <v>3</v>
      </c>
      <c r="D35" s="43">
        <f t="shared" si="5"/>
        <v>300</v>
      </c>
      <c r="E35" s="43" t="s">
        <v>3</v>
      </c>
      <c r="F35" s="41">
        <f t="shared" si="6"/>
        <v>1000</v>
      </c>
      <c r="G35" s="43" t="s">
        <v>3</v>
      </c>
      <c r="H35" s="41" t="s">
        <v>55</v>
      </c>
      <c r="I35" s="22">
        <v>90</v>
      </c>
      <c r="J35" s="21">
        <v>300</v>
      </c>
      <c r="K35" s="30">
        <v>1000</v>
      </c>
      <c r="L35" s="132">
        <v>7886.8342857142861</v>
      </c>
      <c r="M35" s="34">
        <v>13754.834285714285</v>
      </c>
      <c r="N35" s="48">
        <v>15570.674285714287</v>
      </c>
      <c r="O35" s="48">
        <v>21285.634285714284</v>
      </c>
      <c r="P35" s="48">
        <v>15350.834285714285</v>
      </c>
      <c r="Q35" s="48">
        <v>15762.674285714287</v>
      </c>
      <c r="R35" s="149">
        <v>17009.634285714284</v>
      </c>
      <c r="S35" s="34">
        <v>13170.834285714285</v>
      </c>
      <c r="T35" s="48">
        <v>14778.674285714285</v>
      </c>
      <c r="U35" s="48">
        <v>19821.634285714284</v>
      </c>
      <c r="V35" s="48">
        <v>13750.834285714285</v>
      </c>
      <c r="W35" s="48">
        <v>14162.674285714285</v>
      </c>
      <c r="X35" s="53">
        <v>15409.634285714284</v>
      </c>
      <c r="Y35" s="99">
        <v>12522.834285714287</v>
      </c>
      <c r="Z35" s="48">
        <v>13898.674285714285</v>
      </c>
      <c r="AA35" s="53">
        <v>16942.674285714285</v>
      </c>
    </row>
    <row r="36" spans="1:27" ht="16.5" customHeight="1" thickBot="1" x14ac:dyDescent="0.3">
      <c r="A36" s="42" t="s">
        <v>4</v>
      </c>
      <c r="B36" s="43">
        <f t="shared" si="4"/>
        <v>90</v>
      </c>
      <c r="C36" s="43" t="s">
        <v>3</v>
      </c>
      <c r="D36" s="43">
        <f t="shared" si="5"/>
        <v>300</v>
      </c>
      <c r="E36" s="43" t="s">
        <v>3</v>
      </c>
      <c r="F36" s="41">
        <f t="shared" si="6"/>
        <v>1250</v>
      </c>
      <c r="G36" s="43" t="s">
        <v>3</v>
      </c>
      <c r="H36" s="44" t="s">
        <v>55</v>
      </c>
      <c r="I36" s="22">
        <v>90</v>
      </c>
      <c r="J36" s="21">
        <v>300</v>
      </c>
      <c r="K36" s="30">
        <v>1250</v>
      </c>
      <c r="L36" s="132">
        <v>9197.3474725274737</v>
      </c>
      <c r="M36" s="34">
        <v>16386.347472527472</v>
      </c>
      <c r="N36" s="48">
        <v>18632.387472527476</v>
      </c>
      <c r="O36" s="48">
        <v>25704.147472527475</v>
      </c>
      <c r="P36" s="48">
        <v>18381.347472527472</v>
      </c>
      <c r="Q36" s="48">
        <v>18872.387472527473</v>
      </c>
      <c r="R36" s="149">
        <v>20359.147472527475</v>
      </c>
      <c r="S36" s="34">
        <v>15656.347472527474</v>
      </c>
      <c r="T36" s="48">
        <v>17642.387472527473</v>
      </c>
      <c r="U36" s="48">
        <v>23874.147472527475</v>
      </c>
      <c r="V36" s="48">
        <v>16381.347472527474</v>
      </c>
      <c r="W36" s="48">
        <v>16872.387472527473</v>
      </c>
      <c r="X36" s="53">
        <v>18359.147472527475</v>
      </c>
      <c r="Y36" s="99">
        <v>14846.347472527472</v>
      </c>
      <c r="Z36" s="48">
        <v>16542.387472527473</v>
      </c>
      <c r="AA36" s="53">
        <v>20347.387472527473</v>
      </c>
    </row>
    <row r="37" spans="1:27" ht="16.5" customHeight="1" thickBot="1" x14ac:dyDescent="0.3">
      <c r="A37" s="42" t="s">
        <v>4</v>
      </c>
      <c r="B37" s="43">
        <f t="shared" si="4"/>
        <v>90</v>
      </c>
      <c r="C37" s="43" t="s">
        <v>3</v>
      </c>
      <c r="D37" s="43">
        <f t="shared" si="5"/>
        <v>300</v>
      </c>
      <c r="E37" s="43" t="s">
        <v>3</v>
      </c>
      <c r="F37" s="41">
        <f t="shared" si="6"/>
        <v>1500</v>
      </c>
      <c r="G37" s="43" t="s">
        <v>3</v>
      </c>
      <c r="H37" s="41" t="s">
        <v>55</v>
      </c>
      <c r="I37" s="22">
        <v>90</v>
      </c>
      <c r="J37" s="21">
        <v>300</v>
      </c>
      <c r="K37" s="30">
        <v>1500</v>
      </c>
      <c r="L37" s="132">
        <v>10839.86065934066</v>
      </c>
      <c r="M37" s="34">
        <v>19349.860659340658</v>
      </c>
      <c r="N37" s="48">
        <v>22026.10065934066</v>
      </c>
      <c r="O37" s="48">
        <v>30454.660659340661</v>
      </c>
      <c r="P37" s="48">
        <v>21743.860659340658</v>
      </c>
      <c r="Q37" s="48">
        <v>22314.10065934066</v>
      </c>
      <c r="R37" s="149">
        <v>24040.660659340658</v>
      </c>
      <c r="S37" s="34">
        <v>18473.860659340658</v>
      </c>
      <c r="T37" s="48">
        <v>20838.10065934066</v>
      </c>
      <c r="U37" s="48">
        <v>28258.660659340661</v>
      </c>
      <c r="V37" s="48">
        <v>19343.860659340658</v>
      </c>
      <c r="W37" s="48">
        <v>19914.10065934066</v>
      </c>
      <c r="X37" s="53">
        <v>21640.660659340661</v>
      </c>
      <c r="Y37" s="99">
        <v>17501.860659340658</v>
      </c>
      <c r="Z37" s="48">
        <v>19518.100659340664</v>
      </c>
      <c r="AA37" s="53">
        <v>24084.10065934066</v>
      </c>
    </row>
    <row r="38" spans="1:27" ht="16.5" customHeight="1" thickBot="1" x14ac:dyDescent="0.3">
      <c r="A38" s="42" t="s">
        <v>4</v>
      </c>
      <c r="B38" s="43">
        <f t="shared" si="4"/>
        <v>90</v>
      </c>
      <c r="C38" s="43" t="s">
        <v>3</v>
      </c>
      <c r="D38" s="43">
        <f t="shared" si="5"/>
        <v>300</v>
      </c>
      <c r="E38" s="43" t="s">
        <v>3</v>
      </c>
      <c r="F38" s="41">
        <f t="shared" si="6"/>
        <v>1750</v>
      </c>
      <c r="G38" s="43" t="s">
        <v>3</v>
      </c>
      <c r="H38" s="44" t="s">
        <v>55</v>
      </c>
      <c r="I38" s="22">
        <v>90</v>
      </c>
      <c r="J38" s="21">
        <v>300</v>
      </c>
      <c r="K38" s="30">
        <v>1750</v>
      </c>
      <c r="L38" s="132">
        <v>12186.373846153847</v>
      </c>
      <c r="M38" s="34">
        <v>22017.373846153845</v>
      </c>
      <c r="N38" s="48">
        <v>25123.813846153847</v>
      </c>
      <c r="O38" s="48">
        <v>34909.173846153848</v>
      </c>
      <c r="P38" s="48">
        <v>24810.373846153845</v>
      </c>
      <c r="Q38" s="48">
        <v>25459.813846153847</v>
      </c>
      <c r="R38" s="149">
        <v>27426.173846153848</v>
      </c>
      <c r="S38" s="34">
        <v>20995.373846153845</v>
      </c>
      <c r="T38" s="48">
        <v>23737.813846153847</v>
      </c>
      <c r="U38" s="48">
        <v>32347.173846153848</v>
      </c>
      <c r="V38" s="48">
        <v>22010.373846153845</v>
      </c>
      <c r="W38" s="48">
        <v>22659.813846153847</v>
      </c>
      <c r="X38" s="53">
        <v>24626.173846153848</v>
      </c>
      <c r="Y38" s="99">
        <v>19861.373846153845</v>
      </c>
      <c r="Z38" s="48">
        <v>22197.813846153847</v>
      </c>
      <c r="AA38" s="53">
        <v>27524.813846153847</v>
      </c>
    </row>
    <row r="39" spans="1:27" ht="16.5" customHeight="1" thickBot="1" x14ac:dyDescent="0.3">
      <c r="A39" s="42" t="s">
        <v>4</v>
      </c>
      <c r="B39" s="43">
        <f t="shared" si="4"/>
        <v>90</v>
      </c>
      <c r="C39" s="43" t="s">
        <v>3</v>
      </c>
      <c r="D39" s="43">
        <f t="shared" si="5"/>
        <v>300</v>
      </c>
      <c r="E39" s="43" t="s">
        <v>3</v>
      </c>
      <c r="F39" s="41">
        <f t="shared" si="6"/>
        <v>2000</v>
      </c>
      <c r="G39" s="43" t="s">
        <v>3</v>
      </c>
      <c r="H39" s="41" t="s">
        <v>55</v>
      </c>
      <c r="I39" s="22">
        <v>90</v>
      </c>
      <c r="J39" s="21">
        <v>300</v>
      </c>
      <c r="K39" s="30">
        <v>2000</v>
      </c>
      <c r="L39" s="132">
        <v>13776.887032967034</v>
      </c>
      <c r="M39" s="34">
        <v>24928.887032967035</v>
      </c>
      <c r="N39" s="48">
        <v>28465.527032967031</v>
      </c>
      <c r="O39" s="48">
        <v>39607.687032967035</v>
      </c>
      <c r="P39" s="48">
        <v>28120.887032967032</v>
      </c>
      <c r="Q39" s="48">
        <v>28849.527032967031</v>
      </c>
      <c r="R39" s="149">
        <v>31055.687032967035</v>
      </c>
      <c r="S39" s="34">
        <v>23760.887032967032</v>
      </c>
      <c r="T39" s="48">
        <v>26881.527032967035</v>
      </c>
      <c r="U39" s="48">
        <v>36679.687032967035</v>
      </c>
      <c r="V39" s="48">
        <v>24920.887032967032</v>
      </c>
      <c r="W39" s="48">
        <v>25649.527032967031</v>
      </c>
      <c r="X39" s="53">
        <v>27855.687032967035</v>
      </c>
      <c r="Y39" s="99">
        <v>22464.887032967032</v>
      </c>
      <c r="Z39" s="48">
        <v>25121.527032967031</v>
      </c>
      <c r="AA39" s="53">
        <v>31209.527032967031</v>
      </c>
    </row>
    <row r="40" spans="1:27" ht="16.5" customHeight="1" thickBot="1" x14ac:dyDescent="0.3">
      <c r="A40" s="42" t="s">
        <v>4</v>
      </c>
      <c r="B40" s="43">
        <f t="shared" si="4"/>
        <v>90</v>
      </c>
      <c r="C40" s="43" t="s">
        <v>3</v>
      </c>
      <c r="D40" s="43">
        <f t="shared" si="5"/>
        <v>300</v>
      </c>
      <c r="E40" s="43" t="s">
        <v>3</v>
      </c>
      <c r="F40" s="41">
        <f t="shared" si="6"/>
        <v>2250</v>
      </c>
      <c r="G40" s="43" t="s">
        <v>3</v>
      </c>
      <c r="H40" s="44" t="s">
        <v>55</v>
      </c>
      <c r="I40" s="22">
        <v>90</v>
      </c>
      <c r="J40" s="21">
        <v>300</v>
      </c>
      <c r="K40" s="30">
        <v>2250</v>
      </c>
      <c r="L40" s="132">
        <v>15223.40021978022</v>
      </c>
      <c r="M40" s="34">
        <v>27696.400219780218</v>
      </c>
      <c r="N40" s="48">
        <v>31663.240219780222</v>
      </c>
      <c r="O40" s="48">
        <v>44162.200219780221</v>
      </c>
      <c r="P40" s="48">
        <v>31287.400219780222</v>
      </c>
      <c r="Q40" s="48">
        <v>32095.240219780222</v>
      </c>
      <c r="R40" s="149">
        <v>34541.200219780214</v>
      </c>
      <c r="S40" s="34">
        <v>26382.400219780218</v>
      </c>
      <c r="T40" s="48">
        <v>29881.240219780218</v>
      </c>
      <c r="U40" s="48">
        <v>40868.200219780221</v>
      </c>
      <c r="V40" s="48">
        <v>27687.400219780218</v>
      </c>
      <c r="W40" s="48">
        <v>28495.240219780222</v>
      </c>
      <c r="X40" s="53">
        <v>30941.200219780218</v>
      </c>
      <c r="Y40" s="99">
        <v>24924.400219780218</v>
      </c>
      <c r="Z40" s="48">
        <v>27901.240219780222</v>
      </c>
      <c r="AA40" s="53">
        <v>34750.240219780222</v>
      </c>
    </row>
    <row r="41" spans="1:27" ht="16.5" customHeight="1" thickBot="1" x14ac:dyDescent="0.3">
      <c r="A41" s="42" t="s">
        <v>4</v>
      </c>
      <c r="B41" s="43">
        <f t="shared" si="4"/>
        <v>90</v>
      </c>
      <c r="C41" s="43" t="s">
        <v>3</v>
      </c>
      <c r="D41" s="43">
        <f t="shared" si="5"/>
        <v>300</v>
      </c>
      <c r="E41" s="43" t="s">
        <v>3</v>
      </c>
      <c r="F41" s="41">
        <f t="shared" si="6"/>
        <v>2500</v>
      </c>
      <c r="G41" s="43" t="s">
        <v>3</v>
      </c>
      <c r="H41" s="41" t="s">
        <v>55</v>
      </c>
      <c r="I41" s="22">
        <v>90</v>
      </c>
      <c r="J41" s="21">
        <v>300</v>
      </c>
      <c r="K41" s="30">
        <v>2500</v>
      </c>
      <c r="L41" s="132">
        <v>16529.913406593409</v>
      </c>
      <c r="M41" s="34">
        <v>30323.913406593409</v>
      </c>
      <c r="N41" s="48">
        <v>34720.953406593413</v>
      </c>
      <c r="O41" s="48">
        <v>48576.713406593408</v>
      </c>
      <c r="P41" s="48">
        <v>34313.913406593405</v>
      </c>
      <c r="Q41" s="48">
        <v>35200.953406593413</v>
      </c>
      <c r="R41" s="149">
        <v>37886.713406593408</v>
      </c>
      <c r="S41" s="34">
        <v>28863.913406593409</v>
      </c>
      <c r="T41" s="48">
        <v>32740.953406593406</v>
      </c>
      <c r="U41" s="48">
        <v>44916.713406593408</v>
      </c>
      <c r="V41" s="48">
        <v>30313.913406593409</v>
      </c>
      <c r="W41" s="48">
        <v>31200.953406593406</v>
      </c>
      <c r="X41" s="53">
        <v>33886.713406593408</v>
      </c>
      <c r="Y41" s="99">
        <v>27243.913406593409</v>
      </c>
      <c r="Z41" s="48">
        <v>30540.953406593406</v>
      </c>
      <c r="AA41" s="53">
        <v>38150.953406593413</v>
      </c>
    </row>
    <row r="42" spans="1:27" ht="16.5" customHeight="1" thickBot="1" x14ac:dyDescent="0.3">
      <c r="A42" s="42" t="s">
        <v>4</v>
      </c>
      <c r="B42" s="43">
        <f t="shared" si="4"/>
        <v>90</v>
      </c>
      <c r="C42" s="43" t="s">
        <v>3</v>
      </c>
      <c r="D42" s="43">
        <f t="shared" si="5"/>
        <v>300</v>
      </c>
      <c r="E42" s="43" t="s">
        <v>3</v>
      </c>
      <c r="F42" s="41">
        <f t="shared" si="6"/>
        <v>2750</v>
      </c>
      <c r="G42" s="43" t="s">
        <v>3</v>
      </c>
      <c r="H42" s="44" t="s">
        <v>55</v>
      </c>
      <c r="I42" s="22">
        <v>90</v>
      </c>
      <c r="J42" s="21">
        <v>300</v>
      </c>
      <c r="K42" s="30">
        <v>2750</v>
      </c>
      <c r="L42" s="132">
        <v>18428.426593406592</v>
      </c>
      <c r="M42" s="34">
        <v>33543.426593406592</v>
      </c>
      <c r="N42" s="48">
        <v>38370.666593406597</v>
      </c>
      <c r="O42" s="48">
        <v>53583.226593406594</v>
      </c>
      <c r="P42" s="48">
        <v>37932.426593406592</v>
      </c>
      <c r="Q42" s="48">
        <v>38898.666593406597</v>
      </c>
      <c r="R42" s="149">
        <v>41824.226593406587</v>
      </c>
      <c r="S42" s="34">
        <v>31937.426593406592</v>
      </c>
      <c r="T42" s="48">
        <v>36192.666593406597</v>
      </c>
      <c r="U42" s="48">
        <v>49557.226593406594</v>
      </c>
      <c r="V42" s="48">
        <v>33532.426593406592</v>
      </c>
      <c r="W42" s="48">
        <v>34498.66659340659</v>
      </c>
      <c r="X42" s="53">
        <v>37424.226593406587</v>
      </c>
      <c r="Y42" s="99">
        <v>30155.426593406592</v>
      </c>
      <c r="Z42" s="48">
        <v>33772.66659340659</v>
      </c>
      <c r="AA42" s="53">
        <v>42143.666593406597</v>
      </c>
    </row>
    <row r="43" spans="1:27" ht="16.5" customHeight="1" thickBot="1" x14ac:dyDescent="0.3">
      <c r="A43" s="104" t="s">
        <v>4</v>
      </c>
      <c r="B43" s="105">
        <f t="shared" si="4"/>
        <v>90</v>
      </c>
      <c r="C43" s="105" t="s">
        <v>3</v>
      </c>
      <c r="D43" s="105">
        <f t="shared" si="5"/>
        <v>300</v>
      </c>
      <c r="E43" s="105" t="s">
        <v>3</v>
      </c>
      <c r="F43" s="41">
        <f t="shared" si="6"/>
        <v>3000</v>
      </c>
      <c r="G43" s="105" t="s">
        <v>3</v>
      </c>
      <c r="H43" s="41" t="s">
        <v>55</v>
      </c>
      <c r="I43" s="111">
        <v>90</v>
      </c>
      <c r="J43" s="107">
        <v>300</v>
      </c>
      <c r="K43" s="108">
        <v>3000</v>
      </c>
      <c r="L43" s="133">
        <v>19878.939780219782</v>
      </c>
      <c r="M43" s="35">
        <v>36314.939780219778</v>
      </c>
      <c r="N43" s="49">
        <v>41572.379780219781</v>
      </c>
      <c r="O43" s="49">
        <v>58141.739780219781</v>
      </c>
      <c r="P43" s="49">
        <v>41102.939780219778</v>
      </c>
      <c r="Q43" s="49">
        <v>42148.379780219781</v>
      </c>
      <c r="R43" s="151">
        <v>45313.739780219781</v>
      </c>
      <c r="S43" s="35">
        <v>34562.939780219778</v>
      </c>
      <c r="T43" s="49">
        <v>39196.379780219781</v>
      </c>
      <c r="U43" s="49">
        <v>53749.739780219781</v>
      </c>
      <c r="V43" s="49">
        <v>36302.939780219778</v>
      </c>
      <c r="W43" s="49">
        <v>37348.379780219781</v>
      </c>
      <c r="X43" s="54">
        <v>40513.739780219781</v>
      </c>
      <c r="Y43" s="100">
        <v>32618.939780219782</v>
      </c>
      <c r="Z43" s="49">
        <v>36556.379780219781</v>
      </c>
      <c r="AA43" s="54">
        <v>45688.379780219781</v>
      </c>
    </row>
    <row r="44" spans="1:27" ht="16.5" thickBot="1" x14ac:dyDescent="0.3">
      <c r="A44" s="225" t="s">
        <v>54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7"/>
    </row>
    <row r="45" spans="1:27" ht="16.5" thickBot="1" x14ac:dyDescent="0.3">
      <c r="A45" s="39" t="s">
        <v>4</v>
      </c>
      <c r="B45" s="40">
        <f t="shared" si="0"/>
        <v>90</v>
      </c>
      <c r="C45" s="40" t="s">
        <v>3</v>
      </c>
      <c r="D45" s="40">
        <f t="shared" si="1"/>
        <v>300</v>
      </c>
      <c r="E45" s="40" t="s">
        <v>3</v>
      </c>
      <c r="F45" s="41">
        <f>K45</f>
        <v>700</v>
      </c>
      <c r="G45" s="40" t="s">
        <v>3</v>
      </c>
      <c r="H45" s="41" t="s">
        <v>56</v>
      </c>
      <c r="I45" s="65">
        <v>90</v>
      </c>
      <c r="J45" s="28">
        <v>300</v>
      </c>
      <c r="K45" s="29">
        <v>700</v>
      </c>
      <c r="L45" s="140">
        <v>7830.7969230769231</v>
      </c>
      <c r="M45" s="109">
        <v>12113.596923076922</v>
      </c>
      <c r="N45" s="110">
        <v>13413.196923076923</v>
      </c>
      <c r="O45" s="110">
        <v>17499.996923076924</v>
      </c>
      <c r="P45" s="110">
        <v>13230.796923076923</v>
      </c>
      <c r="Q45" s="110">
        <v>13547.596923076924</v>
      </c>
      <c r="R45" s="135">
        <v>14506.796923076923</v>
      </c>
      <c r="S45" s="101">
        <v>11704.796923076923</v>
      </c>
      <c r="T45" s="68">
        <v>12858.796923076923</v>
      </c>
      <c r="U45" s="68">
        <v>16475.196923076925</v>
      </c>
      <c r="V45" s="68">
        <v>12110.796923076923</v>
      </c>
      <c r="W45" s="68">
        <v>12427.596923076922</v>
      </c>
      <c r="X45" s="103">
        <v>13386.796923076923</v>
      </c>
      <c r="Y45" s="101">
        <v>11251.196923076923</v>
      </c>
      <c r="Z45" s="68">
        <v>12242.796923076923</v>
      </c>
      <c r="AA45" s="103">
        <v>14373.596923076922</v>
      </c>
    </row>
    <row r="46" spans="1:27" ht="16.5" thickBot="1" x14ac:dyDescent="0.3">
      <c r="A46" s="42" t="s">
        <v>4</v>
      </c>
      <c r="B46" s="43">
        <f t="shared" si="0"/>
        <v>90</v>
      </c>
      <c r="C46" s="43" t="s">
        <v>3</v>
      </c>
      <c r="D46" s="43">
        <f t="shared" si="1"/>
        <v>300</v>
      </c>
      <c r="E46" s="43" t="s">
        <v>3</v>
      </c>
      <c r="F46" s="41">
        <f t="shared" ref="F46:F55" si="7">K46</f>
        <v>900</v>
      </c>
      <c r="G46" s="43" t="s">
        <v>3</v>
      </c>
      <c r="H46" s="44" t="s">
        <v>56</v>
      </c>
      <c r="I46" s="22">
        <v>90</v>
      </c>
      <c r="J46" s="21">
        <v>300</v>
      </c>
      <c r="K46" s="30">
        <v>900</v>
      </c>
      <c r="L46" s="141">
        <v>9404.1780219780212</v>
      </c>
      <c r="M46" s="109">
        <v>14743.778021978022</v>
      </c>
      <c r="N46" s="110">
        <v>16387.53802197802</v>
      </c>
      <c r="O46" s="110">
        <v>21559.778021978022</v>
      </c>
      <c r="P46" s="110">
        <v>16180.178021978023</v>
      </c>
      <c r="Q46" s="110">
        <v>16560.338021978023</v>
      </c>
      <c r="R46" s="135">
        <v>17711.378021978024</v>
      </c>
      <c r="S46" s="101">
        <v>14218.178021978019</v>
      </c>
      <c r="T46" s="68">
        <v>15674.738021978021</v>
      </c>
      <c r="U46" s="68">
        <v>20242.178021978019</v>
      </c>
      <c r="V46" s="68">
        <v>14740.178021978023</v>
      </c>
      <c r="W46" s="68">
        <v>15120.338021978021</v>
      </c>
      <c r="X46" s="103">
        <v>16271.378021978022</v>
      </c>
      <c r="Y46" s="101">
        <v>13634.978021978022</v>
      </c>
      <c r="Z46" s="68">
        <v>14882.738021978021</v>
      </c>
      <c r="AA46" s="103">
        <v>17622.338021978023</v>
      </c>
    </row>
    <row r="47" spans="1:27" ht="16.5" thickBot="1" x14ac:dyDescent="0.3">
      <c r="A47" s="42" t="s">
        <v>4</v>
      </c>
      <c r="B47" s="43">
        <f t="shared" si="0"/>
        <v>90</v>
      </c>
      <c r="C47" s="43" t="s">
        <v>3</v>
      </c>
      <c r="D47" s="43">
        <f t="shared" si="1"/>
        <v>300</v>
      </c>
      <c r="E47" s="43" t="s">
        <v>3</v>
      </c>
      <c r="F47" s="41">
        <f t="shared" si="7"/>
        <v>1000</v>
      </c>
      <c r="G47" s="43" t="s">
        <v>3</v>
      </c>
      <c r="H47" s="41" t="s">
        <v>56</v>
      </c>
      <c r="I47" s="22">
        <v>90</v>
      </c>
      <c r="J47" s="21">
        <v>300</v>
      </c>
      <c r="K47" s="30">
        <v>1000</v>
      </c>
      <c r="L47" s="141">
        <v>10212.868571428571</v>
      </c>
      <c r="M47" s="109">
        <v>16080.868571428571</v>
      </c>
      <c r="N47" s="110">
        <v>17896.708571428571</v>
      </c>
      <c r="O47" s="110">
        <v>23611.66857142857</v>
      </c>
      <c r="P47" s="110">
        <v>17676.868571428571</v>
      </c>
      <c r="Q47" s="110">
        <v>18088.708571428571</v>
      </c>
      <c r="R47" s="135">
        <v>19335.66857142857</v>
      </c>
      <c r="S47" s="101">
        <v>15496.868571428571</v>
      </c>
      <c r="T47" s="68">
        <v>17104.708571428571</v>
      </c>
      <c r="U47" s="68">
        <v>22147.66857142857</v>
      </c>
      <c r="V47" s="68">
        <v>16076.868571428571</v>
      </c>
      <c r="W47" s="68">
        <v>16488.708571428571</v>
      </c>
      <c r="X47" s="103">
        <v>17735.66857142857</v>
      </c>
      <c r="Y47" s="101">
        <v>14848.868571428571</v>
      </c>
      <c r="Z47" s="68">
        <v>16224.708571428571</v>
      </c>
      <c r="AA47" s="103">
        <v>19268.708571428571</v>
      </c>
    </row>
    <row r="48" spans="1:27" ht="16.5" thickBot="1" x14ac:dyDescent="0.3">
      <c r="A48" s="42" t="s">
        <v>4</v>
      </c>
      <c r="B48" s="43">
        <f t="shared" si="0"/>
        <v>90</v>
      </c>
      <c r="C48" s="43" t="s">
        <v>3</v>
      </c>
      <c r="D48" s="43">
        <f t="shared" si="1"/>
        <v>300</v>
      </c>
      <c r="E48" s="43" t="s">
        <v>3</v>
      </c>
      <c r="F48" s="41">
        <f t="shared" si="7"/>
        <v>1250</v>
      </c>
      <c r="G48" s="43" t="s">
        <v>3</v>
      </c>
      <c r="H48" s="44" t="s">
        <v>56</v>
      </c>
      <c r="I48" s="22">
        <v>90</v>
      </c>
      <c r="J48" s="21">
        <v>300</v>
      </c>
      <c r="K48" s="30">
        <v>1250</v>
      </c>
      <c r="L48" s="141">
        <v>12164.594945054947</v>
      </c>
      <c r="M48" s="109">
        <v>19353.594945054945</v>
      </c>
      <c r="N48" s="110">
        <v>21599.63494505495</v>
      </c>
      <c r="O48" s="110">
        <v>28671.394945054948</v>
      </c>
      <c r="P48" s="110">
        <v>21348.594945054945</v>
      </c>
      <c r="Q48" s="110">
        <v>21839.634945054946</v>
      </c>
      <c r="R48" s="135">
        <v>23326.394945054948</v>
      </c>
      <c r="S48" s="101">
        <v>18623.594945054945</v>
      </c>
      <c r="T48" s="68">
        <v>20609.634945054946</v>
      </c>
      <c r="U48" s="68">
        <v>26841.394945054948</v>
      </c>
      <c r="V48" s="68">
        <v>19348.594945054945</v>
      </c>
      <c r="W48" s="68">
        <v>19839.634945054946</v>
      </c>
      <c r="X48" s="103">
        <v>21326.394945054948</v>
      </c>
      <c r="Y48" s="101">
        <v>17813.594945054945</v>
      </c>
      <c r="Z48" s="68">
        <v>19509.634945054946</v>
      </c>
      <c r="AA48" s="103">
        <v>23314.634945054946</v>
      </c>
    </row>
    <row r="49" spans="1:27" ht="16.5" thickBot="1" x14ac:dyDescent="0.3">
      <c r="A49" s="42" t="s">
        <v>4</v>
      </c>
      <c r="B49" s="43">
        <f t="shared" si="0"/>
        <v>90</v>
      </c>
      <c r="C49" s="43" t="s">
        <v>3</v>
      </c>
      <c r="D49" s="43">
        <f t="shared" si="1"/>
        <v>300</v>
      </c>
      <c r="E49" s="43" t="s">
        <v>3</v>
      </c>
      <c r="F49" s="41">
        <f t="shared" si="7"/>
        <v>1500</v>
      </c>
      <c r="G49" s="43" t="s">
        <v>3</v>
      </c>
      <c r="H49" s="41" t="s">
        <v>56</v>
      </c>
      <c r="I49" s="22">
        <v>90</v>
      </c>
      <c r="J49" s="21">
        <v>300</v>
      </c>
      <c r="K49" s="30">
        <v>1500</v>
      </c>
      <c r="L49" s="141">
        <v>14448.321318681317</v>
      </c>
      <c r="M49" s="109">
        <v>22958.321318681315</v>
      </c>
      <c r="N49" s="110">
        <v>25634.561318681317</v>
      </c>
      <c r="O49" s="110">
        <v>34063.121318681318</v>
      </c>
      <c r="P49" s="110">
        <v>25352.321318681315</v>
      </c>
      <c r="Q49" s="110">
        <v>25922.561318681317</v>
      </c>
      <c r="R49" s="135">
        <v>27649.121318681315</v>
      </c>
      <c r="S49" s="101">
        <v>22082.321318681315</v>
      </c>
      <c r="T49" s="68">
        <v>24446.561318681317</v>
      </c>
      <c r="U49" s="68">
        <v>31867.121318681318</v>
      </c>
      <c r="V49" s="68">
        <v>22952.321318681315</v>
      </c>
      <c r="W49" s="68">
        <v>23522.561318681317</v>
      </c>
      <c r="X49" s="103">
        <v>25249.121318681318</v>
      </c>
      <c r="Y49" s="101">
        <v>21110.321318681315</v>
      </c>
      <c r="Z49" s="68">
        <v>23126.561318681321</v>
      </c>
      <c r="AA49" s="103">
        <v>27692.561318681317</v>
      </c>
    </row>
    <row r="50" spans="1:27" ht="16.5" thickBot="1" x14ac:dyDescent="0.3">
      <c r="A50" s="42" t="s">
        <v>4</v>
      </c>
      <c r="B50" s="43">
        <f t="shared" si="0"/>
        <v>90</v>
      </c>
      <c r="C50" s="43" t="s">
        <v>3</v>
      </c>
      <c r="D50" s="43">
        <f t="shared" si="1"/>
        <v>300</v>
      </c>
      <c r="E50" s="43" t="s">
        <v>3</v>
      </c>
      <c r="F50" s="41">
        <f t="shared" si="7"/>
        <v>1750</v>
      </c>
      <c r="G50" s="43" t="s">
        <v>3</v>
      </c>
      <c r="H50" s="44" t="s">
        <v>56</v>
      </c>
      <c r="I50" s="22">
        <v>90</v>
      </c>
      <c r="J50" s="21">
        <v>300</v>
      </c>
      <c r="K50" s="30">
        <v>1750</v>
      </c>
      <c r="L50" s="141">
        <v>16436.047692307693</v>
      </c>
      <c r="M50" s="109">
        <v>26267.047692307693</v>
      </c>
      <c r="N50" s="110">
        <v>29373.487692307695</v>
      </c>
      <c r="O50" s="110">
        <v>39158.847692307696</v>
      </c>
      <c r="P50" s="110">
        <v>29060.047692307693</v>
      </c>
      <c r="Q50" s="110">
        <v>29709.487692307692</v>
      </c>
      <c r="R50" s="135">
        <v>31675.847692307692</v>
      </c>
      <c r="S50" s="101">
        <v>25245.047692307693</v>
      </c>
      <c r="T50" s="68">
        <v>27987.487692307695</v>
      </c>
      <c r="U50" s="68">
        <v>36596.847692307696</v>
      </c>
      <c r="V50" s="68">
        <v>26260.047692307693</v>
      </c>
      <c r="W50" s="68">
        <v>26909.487692307692</v>
      </c>
      <c r="X50" s="103">
        <v>28875.847692307692</v>
      </c>
      <c r="Y50" s="101">
        <v>24111.047692307693</v>
      </c>
      <c r="Z50" s="68">
        <v>26447.487692307695</v>
      </c>
      <c r="AA50" s="103">
        <v>31774.487692307695</v>
      </c>
    </row>
    <row r="51" spans="1:27" ht="16.5" thickBot="1" x14ac:dyDescent="0.3">
      <c r="A51" s="42" t="s">
        <v>4</v>
      </c>
      <c r="B51" s="43">
        <f t="shared" si="0"/>
        <v>90</v>
      </c>
      <c r="C51" s="43" t="s">
        <v>3</v>
      </c>
      <c r="D51" s="43">
        <f t="shared" si="1"/>
        <v>300</v>
      </c>
      <c r="E51" s="43" t="s">
        <v>3</v>
      </c>
      <c r="F51" s="41">
        <f t="shared" si="7"/>
        <v>2000</v>
      </c>
      <c r="G51" s="43" t="s">
        <v>3</v>
      </c>
      <c r="H51" s="41" t="s">
        <v>56</v>
      </c>
      <c r="I51" s="22">
        <v>90</v>
      </c>
      <c r="J51" s="21">
        <v>300</v>
      </c>
      <c r="K51" s="30">
        <v>2000</v>
      </c>
      <c r="L51" s="141">
        <v>18667.774065934067</v>
      </c>
      <c r="M51" s="109">
        <v>29819.774065934071</v>
      </c>
      <c r="N51" s="110">
        <v>33356.414065934063</v>
      </c>
      <c r="O51" s="110">
        <v>44498.574065934066</v>
      </c>
      <c r="P51" s="110">
        <v>33011.774065934063</v>
      </c>
      <c r="Q51" s="110">
        <v>33740.414065934063</v>
      </c>
      <c r="R51" s="135">
        <v>35946.574065934066</v>
      </c>
      <c r="S51" s="101">
        <v>28651.774065934067</v>
      </c>
      <c r="T51" s="68">
        <v>31772.41406593407</v>
      </c>
      <c r="U51" s="68">
        <v>41570.574065934066</v>
      </c>
      <c r="V51" s="68">
        <v>29811.774065934067</v>
      </c>
      <c r="W51" s="68">
        <v>30540.414065934063</v>
      </c>
      <c r="X51" s="103">
        <v>32746.574065934066</v>
      </c>
      <c r="Y51" s="101">
        <v>27355.774065934067</v>
      </c>
      <c r="Z51" s="68">
        <v>30012.414065934066</v>
      </c>
      <c r="AA51" s="103">
        <v>36100.414065934063</v>
      </c>
    </row>
    <row r="52" spans="1:27" ht="16.5" thickBot="1" x14ac:dyDescent="0.3">
      <c r="A52" s="42" t="s">
        <v>4</v>
      </c>
      <c r="B52" s="43">
        <f t="shared" si="0"/>
        <v>90</v>
      </c>
      <c r="C52" s="43" t="s">
        <v>3</v>
      </c>
      <c r="D52" s="43">
        <f t="shared" si="1"/>
        <v>300</v>
      </c>
      <c r="E52" s="43" t="s">
        <v>3</v>
      </c>
      <c r="F52" s="41">
        <f t="shared" si="7"/>
        <v>2250</v>
      </c>
      <c r="G52" s="43" t="s">
        <v>3</v>
      </c>
      <c r="H52" s="44" t="s">
        <v>56</v>
      </c>
      <c r="I52" s="22">
        <v>90</v>
      </c>
      <c r="J52" s="21">
        <v>300</v>
      </c>
      <c r="K52" s="30">
        <v>2250</v>
      </c>
      <c r="L52" s="141">
        <v>20755.500439560437</v>
      </c>
      <c r="M52" s="109">
        <v>33228.500439560434</v>
      </c>
      <c r="N52" s="110">
        <v>37195.340439560438</v>
      </c>
      <c r="O52" s="110">
        <v>49694.300439560437</v>
      </c>
      <c r="P52" s="110">
        <v>36819.500439560441</v>
      </c>
      <c r="Q52" s="110">
        <v>37627.340439560438</v>
      </c>
      <c r="R52" s="135">
        <v>40073.300439560437</v>
      </c>
      <c r="S52" s="101">
        <v>31914.500439560437</v>
      </c>
      <c r="T52" s="68">
        <v>35413.340439560438</v>
      </c>
      <c r="U52" s="68">
        <v>46400.300439560437</v>
      </c>
      <c r="V52" s="68">
        <v>33219.500439560434</v>
      </c>
      <c r="W52" s="68">
        <v>34027.340439560438</v>
      </c>
      <c r="X52" s="103">
        <v>36473.300439560437</v>
      </c>
      <c r="Y52" s="101">
        <v>30456.500439560437</v>
      </c>
      <c r="Z52" s="68">
        <v>33433.340439560438</v>
      </c>
      <c r="AA52" s="103">
        <v>40282.340439560438</v>
      </c>
    </row>
    <row r="53" spans="1:27" ht="16.5" thickBot="1" x14ac:dyDescent="0.3">
      <c r="A53" s="42" t="s">
        <v>4</v>
      </c>
      <c r="B53" s="43">
        <f t="shared" si="0"/>
        <v>90</v>
      </c>
      <c r="C53" s="43" t="s">
        <v>3</v>
      </c>
      <c r="D53" s="43">
        <f t="shared" si="1"/>
        <v>300</v>
      </c>
      <c r="E53" s="43" t="s">
        <v>3</v>
      </c>
      <c r="F53" s="41">
        <f t="shared" si="7"/>
        <v>2500</v>
      </c>
      <c r="G53" s="43" t="s">
        <v>3</v>
      </c>
      <c r="H53" s="41" t="s">
        <v>56</v>
      </c>
      <c r="I53" s="22">
        <v>90</v>
      </c>
      <c r="J53" s="21">
        <v>300</v>
      </c>
      <c r="K53" s="30">
        <v>2500</v>
      </c>
      <c r="L53" s="141">
        <v>22703.226813186811</v>
      </c>
      <c r="M53" s="109">
        <v>36497.226813186811</v>
      </c>
      <c r="N53" s="110">
        <v>40894.266813186812</v>
      </c>
      <c r="O53" s="110">
        <v>54750.026813186807</v>
      </c>
      <c r="P53" s="110">
        <v>40487.226813186811</v>
      </c>
      <c r="Q53" s="110">
        <v>41374.266813186812</v>
      </c>
      <c r="R53" s="135">
        <v>44060.026813186807</v>
      </c>
      <c r="S53" s="101">
        <v>35037.226813186811</v>
      </c>
      <c r="T53" s="68">
        <v>38914.266813186812</v>
      </c>
      <c r="U53" s="68">
        <v>51090.026813186807</v>
      </c>
      <c r="V53" s="68">
        <v>36487.226813186811</v>
      </c>
      <c r="W53" s="68">
        <v>37374.266813186812</v>
      </c>
      <c r="X53" s="103">
        <v>40060.026813186807</v>
      </c>
      <c r="Y53" s="101">
        <v>33417.226813186811</v>
      </c>
      <c r="Z53" s="68">
        <v>36714.266813186812</v>
      </c>
      <c r="AA53" s="103">
        <v>44324.266813186812</v>
      </c>
    </row>
    <row r="54" spans="1:27" ht="16.5" thickBot="1" x14ac:dyDescent="0.3">
      <c r="A54" s="42" t="s">
        <v>4</v>
      </c>
      <c r="B54" s="43">
        <f t="shared" si="0"/>
        <v>90</v>
      </c>
      <c r="C54" s="43" t="s">
        <v>3</v>
      </c>
      <c r="D54" s="43">
        <f t="shared" si="1"/>
        <v>300</v>
      </c>
      <c r="E54" s="43" t="s">
        <v>3</v>
      </c>
      <c r="F54" s="41">
        <f t="shared" si="7"/>
        <v>2750</v>
      </c>
      <c r="G54" s="43" t="s">
        <v>3</v>
      </c>
      <c r="H54" s="44" t="s">
        <v>56</v>
      </c>
      <c r="I54" s="22">
        <v>90</v>
      </c>
      <c r="J54" s="21">
        <v>300</v>
      </c>
      <c r="K54" s="30">
        <v>2750</v>
      </c>
      <c r="L54" s="141">
        <v>25242.953186813189</v>
      </c>
      <c r="M54" s="109">
        <v>40357.953186813189</v>
      </c>
      <c r="N54" s="110">
        <v>45185.193186813194</v>
      </c>
      <c r="O54" s="110">
        <v>60397.753186813192</v>
      </c>
      <c r="P54" s="110">
        <v>44746.953186813189</v>
      </c>
      <c r="Q54" s="110">
        <v>45713.193186813194</v>
      </c>
      <c r="R54" s="135">
        <v>48638.753186813185</v>
      </c>
      <c r="S54" s="101">
        <v>38751.953186813189</v>
      </c>
      <c r="T54" s="68">
        <v>43007.193186813194</v>
      </c>
      <c r="U54" s="68">
        <v>56371.753186813192</v>
      </c>
      <c r="V54" s="68">
        <v>40346.953186813189</v>
      </c>
      <c r="W54" s="68">
        <v>41313.193186813187</v>
      </c>
      <c r="X54" s="103">
        <v>44238.753186813185</v>
      </c>
      <c r="Y54" s="101">
        <v>36969.953186813189</v>
      </c>
      <c r="Z54" s="68">
        <v>40587.193186813187</v>
      </c>
      <c r="AA54" s="103">
        <v>48958.193186813194</v>
      </c>
    </row>
    <row r="55" spans="1:27" ht="16.5" thickBot="1" x14ac:dyDescent="0.3">
      <c r="A55" s="104" t="s">
        <v>4</v>
      </c>
      <c r="B55" s="105">
        <f t="shared" si="0"/>
        <v>90</v>
      </c>
      <c r="C55" s="105" t="s">
        <v>3</v>
      </c>
      <c r="D55" s="105">
        <f t="shared" si="1"/>
        <v>300</v>
      </c>
      <c r="E55" s="105" t="s">
        <v>3</v>
      </c>
      <c r="F55" s="41">
        <f t="shared" si="7"/>
        <v>3000</v>
      </c>
      <c r="G55" s="105" t="s">
        <v>3</v>
      </c>
      <c r="H55" s="41" t="s">
        <v>56</v>
      </c>
      <c r="I55" s="111">
        <v>90</v>
      </c>
      <c r="J55" s="107">
        <v>300</v>
      </c>
      <c r="K55" s="108">
        <v>3000</v>
      </c>
      <c r="L55" s="142">
        <v>27334.679560439567</v>
      </c>
      <c r="M55" s="136">
        <v>43770.679560439567</v>
      </c>
      <c r="N55" s="137">
        <v>49028.119560439569</v>
      </c>
      <c r="O55" s="137">
        <v>65597.479560439562</v>
      </c>
      <c r="P55" s="137">
        <v>48558.679560439567</v>
      </c>
      <c r="Q55" s="137">
        <v>49604.119560439569</v>
      </c>
      <c r="R55" s="138">
        <v>52769.479560439562</v>
      </c>
      <c r="S55" s="119">
        <v>42018.679560439567</v>
      </c>
      <c r="T55" s="91">
        <v>46652.119560439569</v>
      </c>
      <c r="U55" s="91">
        <v>61205.479560439569</v>
      </c>
      <c r="V55" s="91">
        <v>43758.679560439567</v>
      </c>
      <c r="W55" s="91">
        <v>44804.119560439569</v>
      </c>
      <c r="X55" s="122">
        <v>47969.479560439562</v>
      </c>
      <c r="Y55" s="119">
        <v>40074.679560439567</v>
      </c>
      <c r="Z55" s="91">
        <v>44012.119560439569</v>
      </c>
      <c r="AA55" s="122">
        <v>53144.119560439569</v>
      </c>
    </row>
    <row r="56" spans="1:27" ht="24" customHeight="1" thickBot="1" x14ac:dyDescent="0.3">
      <c r="A56" s="228" t="s">
        <v>62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30"/>
    </row>
    <row r="57" spans="1:27" ht="16.5" thickBot="1" x14ac:dyDescent="0.3">
      <c r="A57" s="225" t="s">
        <v>54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7"/>
    </row>
    <row r="58" spans="1:27" ht="16.5" thickBot="1" x14ac:dyDescent="0.3">
      <c r="A58" s="39" t="s">
        <v>4</v>
      </c>
      <c r="B58" s="40">
        <f t="shared" si="0"/>
        <v>90</v>
      </c>
      <c r="C58" s="40" t="s">
        <v>3</v>
      </c>
      <c r="D58" s="40">
        <f t="shared" si="1"/>
        <v>360</v>
      </c>
      <c r="E58" s="40" t="s">
        <v>3</v>
      </c>
      <c r="F58" s="41">
        <f>K58</f>
        <v>700</v>
      </c>
      <c r="G58" s="40" t="s">
        <v>3</v>
      </c>
      <c r="H58" s="41" t="s">
        <v>56</v>
      </c>
      <c r="I58" s="65">
        <v>90</v>
      </c>
      <c r="J58" s="28">
        <v>360</v>
      </c>
      <c r="K58" s="29">
        <v>700</v>
      </c>
      <c r="L58" s="140">
        <v>8139.2049230769235</v>
      </c>
      <c r="M58" s="33">
        <v>13239.204923076923</v>
      </c>
      <c r="N58" s="98">
        <v>14773.412923076925</v>
      </c>
      <c r="O58" s="98">
        <v>19586.964923076925</v>
      </c>
      <c r="P58" s="98">
        <v>14012.004923076924</v>
      </c>
      <c r="Q58" s="98">
        <v>14347.812923076923</v>
      </c>
      <c r="R58" s="134">
        <v>15364.564923076923</v>
      </c>
      <c r="S58" s="110">
        <v>12749.204923076923</v>
      </c>
      <c r="T58" s="110">
        <v>14107.012923076923</v>
      </c>
      <c r="U58" s="110">
        <v>18354.964923076921</v>
      </c>
      <c r="V58" s="110">
        <v>13172.004923076922</v>
      </c>
      <c r="W58" s="110">
        <v>13507.812923076923</v>
      </c>
      <c r="X58" s="139">
        <v>14524.564923076923</v>
      </c>
      <c r="Y58" s="33">
        <v>12206.004923076924</v>
      </c>
      <c r="Z58" s="98">
        <v>13365.012923076923</v>
      </c>
      <c r="AA58" s="134">
        <v>15952.212923076922</v>
      </c>
    </row>
    <row r="59" spans="1:27" ht="16.5" thickBot="1" x14ac:dyDescent="0.3">
      <c r="A59" s="42" t="s">
        <v>4</v>
      </c>
      <c r="B59" s="43">
        <f t="shared" si="0"/>
        <v>90</v>
      </c>
      <c r="C59" s="43" t="s">
        <v>3</v>
      </c>
      <c r="D59" s="43">
        <f t="shared" si="1"/>
        <v>360</v>
      </c>
      <c r="E59" s="43" t="s">
        <v>3</v>
      </c>
      <c r="F59" s="41">
        <f t="shared" ref="F59:F68" si="8">K59</f>
        <v>900</v>
      </c>
      <c r="G59" s="43" t="s">
        <v>3</v>
      </c>
      <c r="H59" s="44" t="s">
        <v>56</v>
      </c>
      <c r="I59" s="22">
        <v>90</v>
      </c>
      <c r="J59" s="21">
        <v>360</v>
      </c>
      <c r="K59" s="30">
        <v>900</v>
      </c>
      <c r="L59" s="141">
        <v>9802.5540219780214</v>
      </c>
      <c r="M59" s="109">
        <v>16177.75402197802</v>
      </c>
      <c r="N59" s="110">
        <v>18117.722021978021</v>
      </c>
      <c r="O59" s="110">
        <v>24207.91402197802</v>
      </c>
      <c r="P59" s="110">
        <v>17171.354021978023</v>
      </c>
      <c r="Q59" s="110">
        <v>17570.522021978024</v>
      </c>
      <c r="R59" s="135">
        <v>18779.114021978021</v>
      </c>
      <c r="S59" s="110">
        <v>15547.75402197802</v>
      </c>
      <c r="T59" s="110">
        <v>17260.922021978022</v>
      </c>
      <c r="U59" s="110">
        <v>22623.91402197802</v>
      </c>
      <c r="V59" s="110">
        <v>16091.354021978023</v>
      </c>
      <c r="W59" s="110">
        <v>16490.522021978024</v>
      </c>
      <c r="X59" s="139">
        <v>17699.114021978021</v>
      </c>
      <c r="Y59" s="109">
        <v>14849.354021978023</v>
      </c>
      <c r="Z59" s="110">
        <v>16306.922021978022</v>
      </c>
      <c r="AA59" s="135">
        <v>19633.32202197802</v>
      </c>
    </row>
    <row r="60" spans="1:27" ht="16.5" thickBot="1" x14ac:dyDescent="0.3">
      <c r="A60" s="42" t="s">
        <v>4</v>
      </c>
      <c r="B60" s="43">
        <f t="shared" si="0"/>
        <v>90</v>
      </c>
      <c r="C60" s="43" t="s">
        <v>3</v>
      </c>
      <c r="D60" s="43">
        <f t="shared" si="1"/>
        <v>360</v>
      </c>
      <c r="E60" s="43" t="s">
        <v>3</v>
      </c>
      <c r="F60" s="41">
        <f t="shared" si="8"/>
        <v>1000</v>
      </c>
      <c r="G60" s="43" t="s">
        <v>3</v>
      </c>
      <c r="H60" s="41" t="s">
        <v>56</v>
      </c>
      <c r="I60" s="22">
        <v>90</v>
      </c>
      <c r="J60" s="21">
        <v>360</v>
      </c>
      <c r="K60" s="30">
        <v>1000</v>
      </c>
      <c r="L60" s="141">
        <v>10644.228571428572</v>
      </c>
      <c r="M60" s="109">
        <v>17657.028571428571</v>
      </c>
      <c r="N60" s="110">
        <v>19799.876571428573</v>
      </c>
      <c r="O60" s="110">
        <v>26528.388571428572</v>
      </c>
      <c r="P60" s="110">
        <v>18761.028571428571</v>
      </c>
      <c r="Q60" s="110">
        <v>19191.876571428576</v>
      </c>
      <c r="R60" s="135">
        <v>20496.388571428572</v>
      </c>
      <c r="S60" s="110">
        <v>16957.028571428571</v>
      </c>
      <c r="T60" s="110">
        <v>18847.876571428569</v>
      </c>
      <c r="U60" s="110">
        <v>24768.388571428572</v>
      </c>
      <c r="V60" s="110">
        <v>17561.028571428571</v>
      </c>
      <c r="W60" s="110">
        <v>17991.876571428569</v>
      </c>
      <c r="X60" s="139">
        <v>19296.388571428572</v>
      </c>
      <c r="Y60" s="109">
        <v>16181.028571428571</v>
      </c>
      <c r="Z60" s="110">
        <v>17787.876571428573</v>
      </c>
      <c r="AA60" s="135">
        <v>21483.876571428573</v>
      </c>
    </row>
    <row r="61" spans="1:27" ht="16.5" thickBot="1" x14ac:dyDescent="0.3">
      <c r="A61" s="42" t="s">
        <v>4</v>
      </c>
      <c r="B61" s="43">
        <f t="shared" si="0"/>
        <v>90</v>
      </c>
      <c r="C61" s="43" t="s">
        <v>3</v>
      </c>
      <c r="D61" s="43">
        <f t="shared" si="1"/>
        <v>360</v>
      </c>
      <c r="E61" s="43" t="s">
        <v>3</v>
      </c>
      <c r="F61" s="41">
        <f t="shared" si="8"/>
        <v>1250</v>
      </c>
      <c r="G61" s="43" t="s">
        <v>3</v>
      </c>
      <c r="H61" s="44" t="s">
        <v>56</v>
      </c>
      <c r="I61" s="22">
        <v>90</v>
      </c>
      <c r="J61" s="21">
        <v>360</v>
      </c>
      <c r="K61" s="30">
        <v>1250</v>
      </c>
      <c r="L61" s="141">
        <v>12706.414945054947</v>
      </c>
      <c r="M61" s="109">
        <v>21313.214945054948</v>
      </c>
      <c r="N61" s="110">
        <v>23963.262945054947</v>
      </c>
      <c r="O61" s="110">
        <v>32287.574945054941</v>
      </c>
      <c r="P61" s="110">
        <v>22693.214945054948</v>
      </c>
      <c r="Q61" s="110">
        <v>23203.26294505495</v>
      </c>
      <c r="R61" s="135">
        <v>24747.574945054948</v>
      </c>
      <c r="S61" s="110">
        <v>20438.214945054948</v>
      </c>
      <c r="T61" s="110">
        <v>22773.262945054947</v>
      </c>
      <c r="U61" s="110">
        <v>30087.574945054941</v>
      </c>
      <c r="V61" s="110">
        <v>21193.214945054948</v>
      </c>
      <c r="W61" s="110">
        <v>21703.26294505495</v>
      </c>
      <c r="X61" s="139">
        <v>23247.574945054948</v>
      </c>
      <c r="Y61" s="109">
        <v>19468.214945054948</v>
      </c>
      <c r="Z61" s="110">
        <v>21448.262945054947</v>
      </c>
      <c r="AA61" s="135">
        <v>26068.262945054947</v>
      </c>
    </row>
    <row r="62" spans="1:27" ht="16.5" thickBot="1" x14ac:dyDescent="0.3">
      <c r="A62" s="42" t="s">
        <v>4</v>
      </c>
      <c r="B62" s="43">
        <f t="shared" si="0"/>
        <v>90</v>
      </c>
      <c r="C62" s="43" t="s">
        <v>3</v>
      </c>
      <c r="D62" s="43">
        <f t="shared" si="1"/>
        <v>360</v>
      </c>
      <c r="E62" s="43" t="s">
        <v>3</v>
      </c>
      <c r="F62" s="41">
        <f t="shared" si="8"/>
        <v>1500</v>
      </c>
      <c r="G62" s="43" t="s">
        <v>3</v>
      </c>
      <c r="H62" s="41" t="s">
        <v>56</v>
      </c>
      <c r="I62" s="22">
        <v>90</v>
      </c>
      <c r="J62" s="21">
        <v>360</v>
      </c>
      <c r="K62" s="30">
        <v>1500</v>
      </c>
      <c r="L62" s="141">
        <v>15104.601318681316</v>
      </c>
      <c r="M62" s="109">
        <v>25305.401318681317</v>
      </c>
      <c r="N62" s="110">
        <v>28462.649318681317</v>
      </c>
      <c r="O62" s="110">
        <v>38382.761318681318</v>
      </c>
      <c r="P62" s="110">
        <v>26961.401318681317</v>
      </c>
      <c r="Q62" s="110">
        <v>27550.649318681317</v>
      </c>
      <c r="R62" s="135">
        <v>29334.761318681318</v>
      </c>
      <c r="S62" s="110">
        <v>24255.401318681317</v>
      </c>
      <c r="T62" s="110">
        <v>27034.649318681317</v>
      </c>
      <c r="U62" s="110">
        <v>35742.761318681318</v>
      </c>
      <c r="V62" s="110">
        <v>25161.401318681317</v>
      </c>
      <c r="W62" s="110">
        <v>25750.649318681317</v>
      </c>
      <c r="X62" s="139">
        <v>27534.761318681318</v>
      </c>
      <c r="Y62" s="109">
        <v>23091.401318681317</v>
      </c>
      <c r="Z62" s="110">
        <v>25444.649318681317</v>
      </c>
      <c r="AA62" s="135">
        <v>30988.649318681317</v>
      </c>
    </row>
    <row r="63" spans="1:27" ht="16.5" thickBot="1" x14ac:dyDescent="0.3">
      <c r="A63" s="42" t="s">
        <v>4</v>
      </c>
      <c r="B63" s="43">
        <f t="shared" si="0"/>
        <v>90</v>
      </c>
      <c r="C63" s="43" t="s">
        <v>3</v>
      </c>
      <c r="D63" s="43">
        <f t="shared" si="1"/>
        <v>360</v>
      </c>
      <c r="E63" s="43" t="s">
        <v>3</v>
      </c>
      <c r="F63" s="41">
        <f t="shared" si="8"/>
        <v>1750</v>
      </c>
      <c r="G63" s="43" t="s">
        <v>3</v>
      </c>
      <c r="H63" s="44" t="s">
        <v>56</v>
      </c>
      <c r="I63" s="22">
        <v>90</v>
      </c>
      <c r="J63" s="21">
        <v>360</v>
      </c>
      <c r="K63" s="30">
        <v>1750</v>
      </c>
      <c r="L63" s="141">
        <v>17190.787692307687</v>
      </c>
      <c r="M63" s="109">
        <v>28985.587692307687</v>
      </c>
      <c r="N63" s="110">
        <v>32650.035692307687</v>
      </c>
      <c r="O63" s="110">
        <v>44165.947692307687</v>
      </c>
      <c r="P63" s="110">
        <v>30917.587692307687</v>
      </c>
      <c r="Q63" s="110">
        <v>31586.035692307683</v>
      </c>
      <c r="R63" s="135">
        <v>33609.947692307687</v>
      </c>
      <c r="S63" s="110">
        <v>27760.587692307687</v>
      </c>
      <c r="T63" s="110">
        <v>30984.035692307687</v>
      </c>
      <c r="U63" s="110">
        <v>41085.947692307687</v>
      </c>
      <c r="V63" s="110">
        <v>28817.587692307687</v>
      </c>
      <c r="W63" s="110">
        <v>29486.035692307687</v>
      </c>
      <c r="X63" s="139">
        <v>31509.947692307687</v>
      </c>
      <c r="Y63" s="109">
        <v>26402.587692307687</v>
      </c>
      <c r="Z63" s="110">
        <v>29129.035692307687</v>
      </c>
      <c r="AA63" s="135">
        <v>35597.035692307691</v>
      </c>
    </row>
    <row r="64" spans="1:27" ht="16.5" thickBot="1" x14ac:dyDescent="0.3">
      <c r="A64" s="42" t="s">
        <v>4</v>
      </c>
      <c r="B64" s="43">
        <f t="shared" si="0"/>
        <v>90</v>
      </c>
      <c r="C64" s="43" t="s">
        <v>3</v>
      </c>
      <c r="D64" s="43">
        <f t="shared" si="1"/>
        <v>360</v>
      </c>
      <c r="E64" s="43" t="s">
        <v>3</v>
      </c>
      <c r="F64" s="41">
        <f t="shared" si="8"/>
        <v>2000</v>
      </c>
      <c r="G64" s="43" t="s">
        <v>3</v>
      </c>
      <c r="H64" s="41" t="s">
        <v>56</v>
      </c>
      <c r="I64" s="22">
        <v>90</v>
      </c>
      <c r="J64" s="21">
        <v>360</v>
      </c>
      <c r="K64" s="30">
        <v>2000</v>
      </c>
      <c r="L64" s="141">
        <v>19536.974065934068</v>
      </c>
      <c r="M64" s="109">
        <v>32925.774065934071</v>
      </c>
      <c r="N64" s="110">
        <v>37097.422065934064</v>
      </c>
      <c r="O64" s="110">
        <v>50209.134065934071</v>
      </c>
      <c r="P64" s="110">
        <v>35133.774065934063</v>
      </c>
      <c r="Q64" s="110">
        <v>35881.422065934072</v>
      </c>
      <c r="R64" s="135">
        <v>38145.134065934064</v>
      </c>
      <c r="S64" s="110">
        <v>31525.774065934067</v>
      </c>
      <c r="T64" s="110">
        <v>35193.422065934064</v>
      </c>
      <c r="U64" s="110">
        <v>46689.134065934064</v>
      </c>
      <c r="V64" s="110">
        <v>32733.774065934067</v>
      </c>
      <c r="W64" s="110">
        <v>33481.422065934072</v>
      </c>
      <c r="X64" s="139">
        <v>35745.134065934064</v>
      </c>
      <c r="Y64" s="109">
        <v>29973.774065934067</v>
      </c>
      <c r="Z64" s="110">
        <v>33073.422065934072</v>
      </c>
      <c r="AA64" s="135">
        <v>40465.422065934064</v>
      </c>
    </row>
    <row r="65" spans="1:27" ht="16.5" thickBot="1" x14ac:dyDescent="0.3">
      <c r="A65" s="42" t="s">
        <v>4</v>
      </c>
      <c r="B65" s="43">
        <f t="shared" si="0"/>
        <v>90</v>
      </c>
      <c r="C65" s="43" t="s">
        <v>3</v>
      </c>
      <c r="D65" s="43">
        <f t="shared" si="1"/>
        <v>360</v>
      </c>
      <c r="E65" s="43" t="s">
        <v>3</v>
      </c>
      <c r="F65" s="41">
        <f t="shared" si="8"/>
        <v>2250</v>
      </c>
      <c r="G65" s="43" t="s">
        <v>3</v>
      </c>
      <c r="H65" s="44" t="s">
        <v>56</v>
      </c>
      <c r="I65" s="22">
        <v>90</v>
      </c>
      <c r="J65" s="21">
        <v>360</v>
      </c>
      <c r="K65" s="30">
        <v>2250</v>
      </c>
      <c r="L65" s="141">
        <v>21723.160439560441</v>
      </c>
      <c r="M65" s="109">
        <v>36705.96043956044</v>
      </c>
      <c r="N65" s="110">
        <v>41384.808439560438</v>
      </c>
      <c r="O65" s="110">
        <v>56092.320439560441</v>
      </c>
      <c r="P65" s="110">
        <v>39189.96043956044</v>
      </c>
      <c r="Q65" s="110">
        <v>40016.808439560438</v>
      </c>
      <c r="R65" s="135">
        <v>42520.320439560441</v>
      </c>
      <c r="S65" s="110">
        <v>35130.96043956044</v>
      </c>
      <c r="T65" s="110">
        <v>39242.808439560446</v>
      </c>
      <c r="U65" s="110">
        <v>52132.320439560441</v>
      </c>
      <c r="V65" s="110">
        <v>36489.96043956044</v>
      </c>
      <c r="W65" s="110">
        <v>37316.808439560438</v>
      </c>
      <c r="X65" s="139">
        <v>39820.320439560441</v>
      </c>
      <c r="Y65" s="109">
        <v>33384.96043956044</v>
      </c>
      <c r="Z65" s="110">
        <v>36857.808439560438</v>
      </c>
      <c r="AA65" s="135">
        <v>45173.808439560438</v>
      </c>
    </row>
    <row r="66" spans="1:27" ht="16.5" thickBot="1" x14ac:dyDescent="0.3">
      <c r="A66" s="42" t="s">
        <v>4</v>
      </c>
      <c r="B66" s="43">
        <f t="shared" si="0"/>
        <v>90</v>
      </c>
      <c r="C66" s="43" t="s">
        <v>3</v>
      </c>
      <c r="D66" s="43">
        <f t="shared" si="1"/>
        <v>360</v>
      </c>
      <c r="E66" s="43" t="s">
        <v>3</v>
      </c>
      <c r="F66" s="41">
        <f t="shared" si="8"/>
        <v>2500</v>
      </c>
      <c r="G66" s="43" t="s">
        <v>3</v>
      </c>
      <c r="H66" s="41" t="s">
        <v>56</v>
      </c>
      <c r="I66" s="22">
        <v>90</v>
      </c>
      <c r="J66" s="21">
        <v>360</v>
      </c>
      <c r="K66" s="30">
        <v>2500</v>
      </c>
      <c r="L66" s="141">
        <v>24177.346813186814</v>
      </c>
      <c r="M66" s="109">
        <v>40754.146813186817</v>
      </c>
      <c r="N66" s="110">
        <v>45940.194813186812</v>
      </c>
      <c r="O66" s="110">
        <v>62243.506813186817</v>
      </c>
      <c r="P66" s="110">
        <v>43514.146813186817</v>
      </c>
      <c r="Q66" s="110">
        <v>44420.194813186812</v>
      </c>
      <c r="R66" s="135">
        <v>47163.506813186817</v>
      </c>
      <c r="S66" s="110">
        <v>39004.146813186817</v>
      </c>
      <c r="T66" s="110">
        <v>43560.194813186812</v>
      </c>
      <c r="U66" s="110">
        <v>57843.506813186817</v>
      </c>
      <c r="V66" s="110">
        <v>40514.146813186817</v>
      </c>
      <c r="W66" s="110">
        <v>41420.194813186812</v>
      </c>
      <c r="X66" s="139">
        <v>44163.506813186817</v>
      </c>
      <c r="Y66" s="109">
        <v>37064.146813186817</v>
      </c>
      <c r="Z66" s="110">
        <v>40910.194813186812</v>
      </c>
      <c r="AA66" s="135">
        <v>50150.194813186812</v>
      </c>
    </row>
    <row r="67" spans="1:27" ht="16.5" thickBot="1" x14ac:dyDescent="0.3">
      <c r="A67" s="42" t="s">
        <v>4</v>
      </c>
      <c r="B67" s="43">
        <f t="shared" si="0"/>
        <v>90</v>
      </c>
      <c r="C67" s="43" t="s">
        <v>3</v>
      </c>
      <c r="D67" s="43">
        <f t="shared" si="1"/>
        <v>360</v>
      </c>
      <c r="E67" s="43" t="s">
        <v>3</v>
      </c>
      <c r="F67" s="41">
        <f t="shared" si="8"/>
        <v>2750</v>
      </c>
      <c r="G67" s="43" t="s">
        <v>3</v>
      </c>
      <c r="H67" s="44" t="s">
        <v>56</v>
      </c>
      <c r="I67" s="22">
        <v>90</v>
      </c>
      <c r="J67" s="21">
        <v>360</v>
      </c>
      <c r="K67" s="30">
        <v>2750</v>
      </c>
      <c r="L67" s="141">
        <v>26463.533186813187</v>
      </c>
      <c r="M67" s="109">
        <v>44634.333186813179</v>
      </c>
      <c r="N67" s="110">
        <v>50327.581186813186</v>
      </c>
      <c r="O67" s="110">
        <v>68226.693186813194</v>
      </c>
      <c r="P67" s="110">
        <v>47670.333186813186</v>
      </c>
      <c r="Q67" s="110">
        <v>48655.581186813186</v>
      </c>
      <c r="R67" s="135">
        <v>51638.693186813187</v>
      </c>
      <c r="S67" s="110">
        <v>42709.333186813186</v>
      </c>
      <c r="T67" s="110">
        <v>47709.581186813186</v>
      </c>
      <c r="U67" s="110">
        <v>63386.693186813194</v>
      </c>
      <c r="V67" s="110">
        <v>44370.333186813186</v>
      </c>
      <c r="W67" s="110">
        <v>45355.581186813186</v>
      </c>
      <c r="X67" s="139">
        <v>48338.693186813187</v>
      </c>
      <c r="Y67" s="109">
        <v>40575.333186813186</v>
      </c>
      <c r="Z67" s="110">
        <v>44794.581186813186</v>
      </c>
      <c r="AA67" s="135">
        <v>54958.581186813186</v>
      </c>
    </row>
    <row r="68" spans="1:27" ht="16.5" thickBot="1" x14ac:dyDescent="0.3">
      <c r="A68" s="104" t="s">
        <v>4</v>
      </c>
      <c r="B68" s="105">
        <f t="shared" si="0"/>
        <v>90</v>
      </c>
      <c r="C68" s="105" t="s">
        <v>3</v>
      </c>
      <c r="D68" s="105">
        <f t="shared" si="1"/>
        <v>360</v>
      </c>
      <c r="E68" s="105" t="s">
        <v>3</v>
      </c>
      <c r="F68" s="41">
        <f t="shared" si="8"/>
        <v>3000</v>
      </c>
      <c r="G68" s="105" t="s">
        <v>3</v>
      </c>
      <c r="H68" s="41" t="s">
        <v>56</v>
      </c>
      <c r="I68" s="111">
        <v>90</v>
      </c>
      <c r="J68" s="107">
        <v>360</v>
      </c>
      <c r="K68" s="108">
        <v>3000</v>
      </c>
      <c r="L68" s="142">
        <v>28621.71956043956</v>
      </c>
      <c r="M68" s="136">
        <v>48386.519560439556</v>
      </c>
      <c r="N68" s="137">
        <v>54586.96756043956</v>
      </c>
      <c r="O68" s="137">
        <v>74081.879560439571</v>
      </c>
      <c r="P68" s="137">
        <v>51698.519560439556</v>
      </c>
      <c r="Q68" s="137">
        <v>52762.96756043956</v>
      </c>
      <c r="R68" s="138">
        <v>55985.879560439556</v>
      </c>
      <c r="S68" s="110">
        <v>46286.519560439556</v>
      </c>
      <c r="T68" s="110">
        <v>51730.96756043956</v>
      </c>
      <c r="U68" s="110">
        <v>68801.879560439556</v>
      </c>
      <c r="V68" s="110">
        <v>48098.519560439556</v>
      </c>
      <c r="W68" s="110">
        <v>49162.96756043956</v>
      </c>
      <c r="X68" s="139">
        <v>52385.879560439556</v>
      </c>
      <c r="Y68" s="136">
        <v>43958.519560439556</v>
      </c>
      <c r="Z68" s="137">
        <v>48550.96756043956</v>
      </c>
      <c r="AA68" s="138">
        <v>59638.96756043956</v>
      </c>
    </row>
    <row r="69" spans="1:27" ht="24" customHeight="1" thickBot="1" x14ac:dyDescent="0.3">
      <c r="A69" s="228" t="s">
        <v>63</v>
      </c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30"/>
    </row>
    <row r="70" spans="1:27" ht="16.5" thickBot="1" x14ac:dyDescent="0.3">
      <c r="A70" s="225" t="s">
        <v>54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7"/>
    </row>
    <row r="71" spans="1:27" ht="16.5" thickBot="1" x14ac:dyDescent="0.3">
      <c r="A71" s="39" t="s">
        <v>4</v>
      </c>
      <c r="B71" s="40">
        <f t="shared" si="0"/>
        <v>90</v>
      </c>
      <c r="C71" s="40" t="s">
        <v>3</v>
      </c>
      <c r="D71" s="40">
        <f t="shared" si="1"/>
        <v>400</v>
      </c>
      <c r="E71" s="40" t="s">
        <v>3</v>
      </c>
      <c r="F71" s="41">
        <f>K71</f>
        <v>700</v>
      </c>
      <c r="G71" s="40" t="s">
        <v>3</v>
      </c>
      <c r="H71" s="41" t="s">
        <v>56</v>
      </c>
      <c r="I71" s="65">
        <v>90</v>
      </c>
      <c r="J71" s="28">
        <v>400</v>
      </c>
      <c r="K71" s="29">
        <v>700</v>
      </c>
      <c r="L71" s="140">
        <v>8451.4769230769234</v>
      </c>
      <c r="M71" s="33">
        <v>13917.076923076924</v>
      </c>
      <c r="N71" s="98">
        <v>15581.556923076923</v>
      </c>
      <c r="O71" s="98">
        <v>20814.276923076926</v>
      </c>
      <c r="P71" s="98">
        <v>14779.476923076923</v>
      </c>
      <c r="Q71" s="98">
        <v>15127.956923076923</v>
      </c>
      <c r="R71" s="144">
        <v>16183.076923076924</v>
      </c>
      <c r="S71" s="33">
        <v>13376.676923076924</v>
      </c>
      <c r="T71" s="98">
        <v>14842.356923076923</v>
      </c>
      <c r="U71" s="98">
        <v>19450.676923076924</v>
      </c>
      <c r="V71" s="98">
        <v>13939.476923076923</v>
      </c>
      <c r="W71" s="98">
        <v>14287.956923076923</v>
      </c>
      <c r="X71" s="134">
        <v>15343.076923076922</v>
      </c>
      <c r="Y71" s="98">
        <v>12771.876923076923</v>
      </c>
      <c r="Z71" s="98">
        <v>14024.756923076926</v>
      </c>
      <c r="AA71" s="134">
        <v>16880.756923076922</v>
      </c>
    </row>
    <row r="72" spans="1:27" ht="16.5" thickBot="1" x14ac:dyDescent="0.3">
      <c r="A72" s="42" t="s">
        <v>4</v>
      </c>
      <c r="B72" s="43">
        <f t="shared" si="0"/>
        <v>90</v>
      </c>
      <c r="C72" s="43" t="s">
        <v>3</v>
      </c>
      <c r="D72" s="43">
        <f t="shared" si="1"/>
        <v>400</v>
      </c>
      <c r="E72" s="43" t="s">
        <v>3</v>
      </c>
      <c r="F72" s="41">
        <f t="shared" ref="F72:F81" si="9">K72</f>
        <v>900</v>
      </c>
      <c r="G72" s="43" t="s">
        <v>3</v>
      </c>
      <c r="H72" s="44" t="s">
        <v>56</v>
      </c>
      <c r="I72" s="22">
        <v>90</v>
      </c>
      <c r="J72" s="21">
        <v>400</v>
      </c>
      <c r="K72" s="30">
        <v>900</v>
      </c>
      <c r="L72" s="141">
        <v>10168.138021978022</v>
      </c>
      <c r="M72" s="109">
        <v>17003.338021978023</v>
      </c>
      <c r="N72" s="110">
        <v>19107.178021978023</v>
      </c>
      <c r="O72" s="110">
        <v>25725.338021978023</v>
      </c>
      <c r="P72" s="110">
        <v>18112.138021978022</v>
      </c>
      <c r="Q72" s="110">
        <v>18523.978021978022</v>
      </c>
      <c r="R72" s="139">
        <v>19770.938021978021</v>
      </c>
      <c r="S72" s="109">
        <v>16308.538021978022</v>
      </c>
      <c r="T72" s="110">
        <v>18156.778021978025</v>
      </c>
      <c r="U72" s="110">
        <v>23972.138021978022</v>
      </c>
      <c r="V72" s="110">
        <v>17032.138021978022</v>
      </c>
      <c r="W72" s="110">
        <v>17443.978021978022</v>
      </c>
      <c r="X72" s="135">
        <v>18690.938021978021</v>
      </c>
      <c r="Y72" s="110">
        <v>15530.938021978021</v>
      </c>
      <c r="Z72" s="110">
        <v>17105.578021978021</v>
      </c>
      <c r="AA72" s="135">
        <v>20777.578021978021</v>
      </c>
    </row>
    <row r="73" spans="1:27" ht="16.5" thickBot="1" x14ac:dyDescent="0.3">
      <c r="A73" s="42" t="s">
        <v>4</v>
      </c>
      <c r="B73" s="43">
        <f t="shared" si="0"/>
        <v>90</v>
      </c>
      <c r="C73" s="43" t="s">
        <v>3</v>
      </c>
      <c r="D73" s="43">
        <f t="shared" si="1"/>
        <v>400</v>
      </c>
      <c r="E73" s="43" t="s">
        <v>3</v>
      </c>
      <c r="F73" s="41">
        <f t="shared" si="9"/>
        <v>1000</v>
      </c>
      <c r="G73" s="43" t="s">
        <v>3</v>
      </c>
      <c r="H73" s="41" t="s">
        <v>56</v>
      </c>
      <c r="I73" s="22">
        <v>90</v>
      </c>
      <c r="J73" s="21">
        <v>400</v>
      </c>
      <c r="K73" s="30">
        <v>1000</v>
      </c>
      <c r="L73" s="141">
        <v>11038.468571428572</v>
      </c>
      <c r="M73" s="109">
        <v>18558.468571428573</v>
      </c>
      <c r="N73" s="110">
        <v>20881.98857142857</v>
      </c>
      <c r="O73" s="110">
        <v>28192.868571428575</v>
      </c>
      <c r="P73" s="110">
        <v>19790.468571428573</v>
      </c>
      <c r="Q73" s="110">
        <v>20233.98857142857</v>
      </c>
      <c r="R73" s="139">
        <v>21576.868571428571</v>
      </c>
      <c r="S73" s="109">
        <v>17786.468571428573</v>
      </c>
      <c r="T73" s="110">
        <v>19825.98857142857</v>
      </c>
      <c r="U73" s="110">
        <v>26244.868571428575</v>
      </c>
      <c r="V73" s="110">
        <v>18590.468571428573</v>
      </c>
      <c r="W73" s="110">
        <v>19033.98857142857</v>
      </c>
      <c r="X73" s="135">
        <v>20376.868571428571</v>
      </c>
      <c r="Y73" s="110">
        <v>16922.468571428573</v>
      </c>
      <c r="Z73" s="110">
        <v>18657.98857142857</v>
      </c>
      <c r="AA73" s="135">
        <v>22737.98857142857</v>
      </c>
    </row>
    <row r="74" spans="1:27" ht="16.5" thickBot="1" x14ac:dyDescent="0.3">
      <c r="A74" s="42" t="s">
        <v>4</v>
      </c>
      <c r="B74" s="43">
        <f t="shared" si="0"/>
        <v>90</v>
      </c>
      <c r="C74" s="43" t="s">
        <v>3</v>
      </c>
      <c r="D74" s="43">
        <f t="shared" si="1"/>
        <v>400</v>
      </c>
      <c r="E74" s="43" t="s">
        <v>3</v>
      </c>
      <c r="F74" s="41">
        <f t="shared" si="9"/>
        <v>1250</v>
      </c>
      <c r="G74" s="43" t="s">
        <v>3</v>
      </c>
      <c r="H74" s="44" t="s">
        <v>56</v>
      </c>
      <c r="I74" s="22">
        <v>90</v>
      </c>
      <c r="J74" s="21">
        <v>400</v>
      </c>
      <c r="K74" s="30">
        <v>1250</v>
      </c>
      <c r="L74" s="141">
        <v>13174.294945054948</v>
      </c>
      <c r="M74" s="109">
        <v>22406.294945054949</v>
      </c>
      <c r="N74" s="110">
        <v>25279.014945054951</v>
      </c>
      <c r="O74" s="110">
        <v>34321.694945054951</v>
      </c>
      <c r="P74" s="110">
        <v>23946.294945054949</v>
      </c>
      <c r="Q74" s="110">
        <v>24469.014945054951</v>
      </c>
      <c r="R74" s="139">
        <v>26051.694945054947</v>
      </c>
      <c r="S74" s="109">
        <v>21441.294945054949</v>
      </c>
      <c r="T74" s="110">
        <v>23959.014945054951</v>
      </c>
      <c r="U74" s="110">
        <v>31886.694945054951</v>
      </c>
      <c r="V74" s="110">
        <v>22446.294945054949</v>
      </c>
      <c r="W74" s="110">
        <v>22969.014945054951</v>
      </c>
      <c r="X74" s="135">
        <v>24551.694945054947</v>
      </c>
      <c r="Y74" s="110">
        <v>20361.294945054949</v>
      </c>
      <c r="Z74" s="110">
        <v>22499.014945054951</v>
      </c>
      <c r="AA74" s="135">
        <v>27599.014945054951</v>
      </c>
    </row>
    <row r="75" spans="1:27" ht="16.5" thickBot="1" x14ac:dyDescent="0.3">
      <c r="A75" s="42" t="s">
        <v>4</v>
      </c>
      <c r="B75" s="43">
        <f t="shared" si="0"/>
        <v>90</v>
      </c>
      <c r="C75" s="43" t="s">
        <v>3</v>
      </c>
      <c r="D75" s="43">
        <f t="shared" si="1"/>
        <v>400</v>
      </c>
      <c r="E75" s="43" t="s">
        <v>3</v>
      </c>
      <c r="F75" s="41">
        <f t="shared" si="9"/>
        <v>1500</v>
      </c>
      <c r="G75" s="43" t="s">
        <v>3</v>
      </c>
      <c r="H75" s="41" t="s">
        <v>56</v>
      </c>
      <c r="I75" s="22">
        <v>90</v>
      </c>
      <c r="J75" s="21">
        <v>400</v>
      </c>
      <c r="K75" s="30">
        <v>1500</v>
      </c>
      <c r="L75" s="141">
        <v>15682.121318681317</v>
      </c>
      <c r="M75" s="109">
        <v>26626.121318681318</v>
      </c>
      <c r="N75" s="110">
        <v>30048.041318681317</v>
      </c>
      <c r="O75" s="110">
        <v>40822.52131868132</v>
      </c>
      <c r="P75" s="110">
        <v>28474.121318681318</v>
      </c>
      <c r="Q75" s="110">
        <v>29076.041318681317</v>
      </c>
      <c r="R75" s="139">
        <v>30898.52131868132</v>
      </c>
      <c r="S75" s="109">
        <v>25468.121318681318</v>
      </c>
      <c r="T75" s="110">
        <v>28464.041318681317</v>
      </c>
      <c r="U75" s="110">
        <v>37900.52131868132</v>
      </c>
      <c r="V75" s="110">
        <v>26674.121318681318</v>
      </c>
      <c r="W75" s="110">
        <v>27276.041318681317</v>
      </c>
      <c r="X75" s="135">
        <v>29098.52131868132</v>
      </c>
      <c r="Y75" s="110">
        <v>24172.121318681318</v>
      </c>
      <c r="Z75" s="110">
        <v>26712.041318681317</v>
      </c>
      <c r="AA75" s="135">
        <v>32832.041318681317</v>
      </c>
    </row>
    <row r="76" spans="1:27" ht="16.5" thickBot="1" x14ac:dyDescent="0.3">
      <c r="A76" s="42" t="s">
        <v>4</v>
      </c>
      <c r="B76" s="43">
        <f t="shared" si="0"/>
        <v>90</v>
      </c>
      <c r="C76" s="43" t="s">
        <v>3</v>
      </c>
      <c r="D76" s="43">
        <f t="shared" si="1"/>
        <v>400</v>
      </c>
      <c r="E76" s="43" t="s">
        <v>3</v>
      </c>
      <c r="F76" s="41">
        <f t="shared" si="9"/>
        <v>1750</v>
      </c>
      <c r="G76" s="43" t="s">
        <v>3</v>
      </c>
      <c r="H76" s="44" t="s">
        <v>56</v>
      </c>
      <c r="I76" s="22">
        <v>90</v>
      </c>
      <c r="J76" s="21">
        <v>400</v>
      </c>
      <c r="K76" s="30">
        <v>1750</v>
      </c>
      <c r="L76" s="141">
        <v>17845.947692307691</v>
      </c>
      <c r="M76" s="109">
        <v>30501.947692307691</v>
      </c>
      <c r="N76" s="110">
        <v>34473.06769230769</v>
      </c>
      <c r="O76" s="110">
        <v>46979.347692307696</v>
      </c>
      <c r="P76" s="110">
        <v>32657.947692307691</v>
      </c>
      <c r="Q76" s="110">
        <v>33339.067692307697</v>
      </c>
      <c r="R76" s="139">
        <v>35401.347692307696</v>
      </c>
      <c r="S76" s="109">
        <v>29150.947692307691</v>
      </c>
      <c r="T76" s="110">
        <v>32625.06769230769</v>
      </c>
      <c r="U76" s="110">
        <v>43570.347692307696</v>
      </c>
      <c r="V76" s="110">
        <v>30557.947692307691</v>
      </c>
      <c r="W76" s="110">
        <v>31239.06769230769</v>
      </c>
      <c r="X76" s="135">
        <v>33301.347692307696</v>
      </c>
      <c r="Y76" s="110">
        <v>27638.947692307691</v>
      </c>
      <c r="Z76" s="110">
        <v>30581.06769230769</v>
      </c>
      <c r="AA76" s="135">
        <v>37721.06769230769</v>
      </c>
    </row>
    <row r="77" spans="1:27" ht="16.5" thickBot="1" x14ac:dyDescent="0.3">
      <c r="A77" s="42" t="s">
        <v>4</v>
      </c>
      <c r="B77" s="43">
        <f t="shared" si="0"/>
        <v>90</v>
      </c>
      <c r="C77" s="43" t="s">
        <v>3</v>
      </c>
      <c r="D77" s="43">
        <f t="shared" si="1"/>
        <v>400</v>
      </c>
      <c r="E77" s="43" t="s">
        <v>3</v>
      </c>
      <c r="F77" s="41">
        <f t="shared" si="9"/>
        <v>2000</v>
      </c>
      <c r="G77" s="43" t="s">
        <v>3</v>
      </c>
      <c r="H77" s="41" t="s">
        <v>56</v>
      </c>
      <c r="I77" s="22">
        <v>90</v>
      </c>
      <c r="J77" s="21">
        <v>400</v>
      </c>
      <c r="K77" s="30">
        <v>2000</v>
      </c>
      <c r="L77" s="141">
        <v>20261.774065934067</v>
      </c>
      <c r="M77" s="109">
        <v>34629.774065934063</v>
      </c>
      <c r="N77" s="110">
        <v>39150.09406593407</v>
      </c>
      <c r="O77" s="110">
        <v>53388.174065934072</v>
      </c>
      <c r="P77" s="110">
        <v>37093.774065934063</v>
      </c>
      <c r="Q77" s="110">
        <v>37854.09406593407</v>
      </c>
      <c r="R77" s="139">
        <v>40156.174065934065</v>
      </c>
      <c r="S77" s="109">
        <v>33085.774065934063</v>
      </c>
      <c r="T77" s="110">
        <v>37038.09406593407</v>
      </c>
      <c r="U77" s="110">
        <v>49492.174065934072</v>
      </c>
      <c r="V77" s="110">
        <v>34693.774065934063</v>
      </c>
      <c r="W77" s="110">
        <v>35454.09406593407</v>
      </c>
      <c r="X77" s="135">
        <v>37756.174065934065</v>
      </c>
      <c r="Y77" s="110">
        <v>31357.774065934067</v>
      </c>
      <c r="Z77" s="110">
        <v>34702.09406593407</v>
      </c>
      <c r="AA77" s="135">
        <v>42862.09406593407</v>
      </c>
    </row>
    <row r="78" spans="1:27" ht="16.5" thickBot="1" x14ac:dyDescent="0.3">
      <c r="A78" s="42" t="s">
        <v>4</v>
      </c>
      <c r="B78" s="43">
        <f t="shared" si="0"/>
        <v>90</v>
      </c>
      <c r="C78" s="43" t="s">
        <v>3</v>
      </c>
      <c r="D78" s="43">
        <f t="shared" si="1"/>
        <v>400</v>
      </c>
      <c r="E78" s="43" t="s">
        <v>3</v>
      </c>
      <c r="F78" s="41">
        <f t="shared" si="9"/>
        <v>2250</v>
      </c>
      <c r="G78" s="43" t="s">
        <v>3</v>
      </c>
      <c r="H78" s="44" t="s">
        <v>56</v>
      </c>
      <c r="I78" s="22">
        <v>90</v>
      </c>
      <c r="J78" s="21">
        <v>400</v>
      </c>
      <c r="K78" s="30">
        <v>2250</v>
      </c>
      <c r="L78" s="141">
        <v>22569.60043956044</v>
      </c>
      <c r="M78" s="109">
        <v>38649.60043956044</v>
      </c>
      <c r="N78" s="110">
        <v>43719.120439560444</v>
      </c>
      <c r="O78" s="110">
        <v>59689.000439560441</v>
      </c>
      <c r="P78" s="110">
        <v>41421.60043956044</v>
      </c>
      <c r="Q78" s="110">
        <v>42261.120439560444</v>
      </c>
      <c r="R78" s="139">
        <v>44803.000439560441</v>
      </c>
      <c r="S78" s="109">
        <v>36912.60043956044</v>
      </c>
      <c r="T78" s="110">
        <v>41343.120439560444</v>
      </c>
      <c r="U78" s="110">
        <v>55306.000439560441</v>
      </c>
      <c r="V78" s="110">
        <v>38721.60043956044</v>
      </c>
      <c r="W78" s="110">
        <v>39561.120439560444</v>
      </c>
      <c r="X78" s="135">
        <v>42103.000439560441</v>
      </c>
      <c r="Y78" s="110">
        <v>34968.60043956044</v>
      </c>
      <c r="Z78" s="110">
        <v>38715.120439560436</v>
      </c>
      <c r="AA78" s="135">
        <v>47895.120439560444</v>
      </c>
    </row>
    <row r="79" spans="1:27" ht="16.5" thickBot="1" x14ac:dyDescent="0.3">
      <c r="A79" s="42" t="s">
        <v>4</v>
      </c>
      <c r="B79" s="43">
        <f t="shared" si="0"/>
        <v>90</v>
      </c>
      <c r="C79" s="43" t="s">
        <v>3</v>
      </c>
      <c r="D79" s="43">
        <f t="shared" si="1"/>
        <v>400</v>
      </c>
      <c r="E79" s="43" t="s">
        <v>3</v>
      </c>
      <c r="F79" s="41">
        <f t="shared" si="9"/>
        <v>2500</v>
      </c>
      <c r="G79" s="43" t="s">
        <v>3</v>
      </c>
      <c r="H79" s="41" t="s">
        <v>56</v>
      </c>
      <c r="I79" s="22">
        <v>90</v>
      </c>
      <c r="J79" s="21">
        <v>400</v>
      </c>
      <c r="K79" s="30">
        <v>2500</v>
      </c>
      <c r="L79" s="141">
        <v>25089.426813186808</v>
      </c>
      <c r="M79" s="109">
        <v>42881.426813186808</v>
      </c>
      <c r="N79" s="110">
        <v>48500.14681318681</v>
      </c>
      <c r="O79" s="110">
        <v>66201.82681318681</v>
      </c>
      <c r="P79" s="110">
        <v>45961.426813186808</v>
      </c>
      <c r="Q79" s="110">
        <v>46880.14681318681</v>
      </c>
      <c r="R79" s="139">
        <v>49661.82681318681</v>
      </c>
      <c r="S79" s="109">
        <v>40951.426813186808</v>
      </c>
      <c r="T79" s="110">
        <v>45860.14681318681</v>
      </c>
      <c r="U79" s="110">
        <v>61331.826813186803</v>
      </c>
      <c r="V79" s="110">
        <v>42961.426813186808</v>
      </c>
      <c r="W79" s="110">
        <v>43880.14681318681</v>
      </c>
      <c r="X79" s="135">
        <v>46661.82681318681</v>
      </c>
      <c r="Y79" s="110">
        <v>38791.426813186808</v>
      </c>
      <c r="Z79" s="110">
        <v>42940.14681318681</v>
      </c>
      <c r="AA79" s="135">
        <v>53140.14681318681</v>
      </c>
    </row>
    <row r="80" spans="1:27" ht="16.5" thickBot="1" x14ac:dyDescent="0.3">
      <c r="A80" s="42" t="s">
        <v>4</v>
      </c>
      <c r="B80" s="43">
        <f t="shared" si="0"/>
        <v>90</v>
      </c>
      <c r="C80" s="43" t="s">
        <v>3</v>
      </c>
      <c r="D80" s="43">
        <f t="shared" si="1"/>
        <v>400</v>
      </c>
      <c r="E80" s="43" t="s">
        <v>3</v>
      </c>
      <c r="F80" s="41">
        <f t="shared" si="9"/>
        <v>2750</v>
      </c>
      <c r="G80" s="43" t="s">
        <v>3</v>
      </c>
      <c r="H80" s="44" t="s">
        <v>56</v>
      </c>
      <c r="I80" s="22">
        <v>90</v>
      </c>
      <c r="J80" s="21">
        <v>400</v>
      </c>
      <c r="K80" s="30">
        <v>2750</v>
      </c>
      <c r="L80" s="141">
        <v>27409.253186813185</v>
      </c>
      <c r="M80" s="109">
        <v>46913.253186813192</v>
      </c>
      <c r="N80" s="110">
        <v>53081.173186813183</v>
      </c>
      <c r="O80" s="110">
        <v>72514.653186813186</v>
      </c>
      <c r="P80" s="110">
        <v>50301.253186813185</v>
      </c>
      <c r="Q80" s="110">
        <v>51299.173186813183</v>
      </c>
      <c r="R80" s="139">
        <v>54320.653186813186</v>
      </c>
      <c r="S80" s="109">
        <v>44790.253186813177</v>
      </c>
      <c r="T80" s="110">
        <v>50177.17318681319</v>
      </c>
      <c r="U80" s="110">
        <v>67157.653186813186</v>
      </c>
      <c r="V80" s="110">
        <v>47001.253186813185</v>
      </c>
      <c r="W80" s="110">
        <v>47999.173186813183</v>
      </c>
      <c r="X80" s="135">
        <v>51020.653186813186</v>
      </c>
      <c r="Y80" s="110">
        <v>42414.253186813185</v>
      </c>
      <c r="Z80" s="110">
        <v>46965.173186813183</v>
      </c>
      <c r="AA80" s="135">
        <v>58185.173186813183</v>
      </c>
    </row>
    <row r="81" spans="1:27" ht="16.5" thickBot="1" x14ac:dyDescent="0.3">
      <c r="A81" s="42" t="s">
        <v>4</v>
      </c>
      <c r="B81" s="43">
        <f t="shared" si="0"/>
        <v>90</v>
      </c>
      <c r="C81" s="43" t="s">
        <v>3</v>
      </c>
      <c r="D81" s="43">
        <f t="shared" si="1"/>
        <v>400</v>
      </c>
      <c r="E81" s="43" t="s">
        <v>3</v>
      </c>
      <c r="F81" s="41">
        <f t="shared" si="9"/>
        <v>3000</v>
      </c>
      <c r="G81" s="105" t="s">
        <v>3</v>
      </c>
      <c r="H81" s="41" t="s">
        <v>56</v>
      </c>
      <c r="I81" s="23">
        <v>90</v>
      </c>
      <c r="J81" s="24">
        <v>400</v>
      </c>
      <c r="K81" s="36">
        <v>3000</v>
      </c>
      <c r="L81" s="143">
        <v>29725.079560439561</v>
      </c>
      <c r="M81" s="182">
        <v>50941.079560439561</v>
      </c>
      <c r="N81" s="179">
        <v>57658.199560439563</v>
      </c>
      <c r="O81" s="179">
        <v>78823.479560439562</v>
      </c>
      <c r="P81" s="179">
        <v>54637.079560439561</v>
      </c>
      <c r="Q81" s="179">
        <v>55714.199560439563</v>
      </c>
      <c r="R81" s="183">
        <v>58975.479560439562</v>
      </c>
      <c r="S81" s="182">
        <v>48625.079560439561</v>
      </c>
      <c r="T81" s="179">
        <v>54490.199560439563</v>
      </c>
      <c r="U81" s="179">
        <v>72979.479560439562</v>
      </c>
      <c r="V81" s="179">
        <v>51037.079560439561</v>
      </c>
      <c r="W81" s="179">
        <v>52114.199560439563</v>
      </c>
      <c r="X81" s="184">
        <v>55375.479560439562</v>
      </c>
      <c r="Y81" s="179">
        <v>46033.079560439561</v>
      </c>
      <c r="Z81" s="179">
        <v>50986.199560439563</v>
      </c>
      <c r="AA81" s="184">
        <v>63226.199560439563</v>
      </c>
    </row>
    <row r="82" spans="1:27" ht="16.5" thickBot="1" x14ac:dyDescent="0.3">
      <c r="A82" s="225" t="s">
        <v>57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7"/>
    </row>
    <row r="83" spans="1:27" ht="16.5" thickBot="1" x14ac:dyDescent="0.3">
      <c r="A83" s="42" t="s">
        <v>4</v>
      </c>
      <c r="B83" s="43">
        <f t="shared" ref="B83:B93" si="10">I83</f>
        <v>90</v>
      </c>
      <c r="C83" s="43" t="s">
        <v>3</v>
      </c>
      <c r="D83" s="43">
        <f t="shared" ref="D83:D93" si="11">J83</f>
        <v>400</v>
      </c>
      <c r="E83" s="43" t="s">
        <v>3</v>
      </c>
      <c r="F83" s="44">
        <f>K83</f>
        <v>700</v>
      </c>
      <c r="G83" s="43" t="s">
        <v>3</v>
      </c>
      <c r="H83" s="44" t="s">
        <v>58</v>
      </c>
      <c r="I83" s="46">
        <v>90</v>
      </c>
      <c r="J83" s="47">
        <v>400</v>
      </c>
      <c r="K83" s="50">
        <v>700</v>
      </c>
      <c r="L83" s="131">
        <v>10008.055384615385</v>
      </c>
      <c r="M83" s="33">
        <v>15473.655384615386</v>
      </c>
      <c r="N83" s="51">
        <v>17138.135384615387</v>
      </c>
      <c r="O83" s="51">
        <v>22370.855384615388</v>
      </c>
      <c r="P83" s="51">
        <v>16336.055384615385</v>
      </c>
      <c r="Q83" s="51">
        <v>16684.535384615385</v>
      </c>
      <c r="R83" s="51">
        <v>17739.655384615384</v>
      </c>
      <c r="S83" s="51">
        <v>14933.255384615386</v>
      </c>
      <c r="T83" s="51">
        <v>16398.935384615383</v>
      </c>
      <c r="U83" s="51">
        <v>21007.255384615386</v>
      </c>
      <c r="V83" s="51">
        <v>15496.055384615385</v>
      </c>
      <c r="W83" s="51">
        <v>15844.535384615385</v>
      </c>
      <c r="X83" s="51">
        <v>16899.655384615384</v>
      </c>
      <c r="Y83" s="51">
        <v>14328.455384615385</v>
      </c>
      <c r="Z83" s="51">
        <v>15581.335384615388</v>
      </c>
      <c r="AA83" s="52">
        <v>18437.335384615384</v>
      </c>
    </row>
    <row r="84" spans="1:27" ht="16.5" thickBot="1" x14ac:dyDescent="0.3">
      <c r="A84" s="42" t="s">
        <v>4</v>
      </c>
      <c r="B84" s="43">
        <f t="shared" si="10"/>
        <v>90</v>
      </c>
      <c r="C84" s="43" t="s">
        <v>3</v>
      </c>
      <c r="D84" s="43">
        <f t="shared" si="11"/>
        <v>400</v>
      </c>
      <c r="E84" s="43" t="s">
        <v>3</v>
      </c>
      <c r="F84" s="41">
        <f t="shared" ref="F84:F93" si="12">K84</f>
        <v>900</v>
      </c>
      <c r="G84" s="43" t="s">
        <v>3</v>
      </c>
      <c r="H84" s="41" t="s">
        <v>58</v>
      </c>
      <c r="I84" s="22">
        <v>90</v>
      </c>
      <c r="J84" s="21">
        <v>400</v>
      </c>
      <c r="K84" s="30">
        <v>900</v>
      </c>
      <c r="L84" s="132">
        <v>12237.687032967035</v>
      </c>
      <c r="M84" s="34">
        <v>19072.887032967032</v>
      </c>
      <c r="N84" s="48">
        <v>21176.727032967035</v>
      </c>
      <c r="O84" s="48">
        <v>27794.887032967039</v>
      </c>
      <c r="P84" s="48">
        <v>20181.687032967035</v>
      </c>
      <c r="Q84" s="48">
        <v>20593.527032967035</v>
      </c>
      <c r="R84" s="48">
        <v>21840.487032967038</v>
      </c>
      <c r="S84" s="48">
        <v>18378.087032967036</v>
      </c>
      <c r="T84" s="48">
        <v>20226.327032967034</v>
      </c>
      <c r="U84" s="48">
        <v>26041.687032967035</v>
      </c>
      <c r="V84" s="48">
        <v>19101.687032967035</v>
      </c>
      <c r="W84" s="48">
        <v>19513.527032967035</v>
      </c>
      <c r="X84" s="48">
        <v>20760.487032967034</v>
      </c>
      <c r="Y84" s="48">
        <v>17600.487032967034</v>
      </c>
      <c r="Z84" s="48">
        <v>19175.127032967037</v>
      </c>
      <c r="AA84" s="53">
        <v>22847.127032967033</v>
      </c>
    </row>
    <row r="85" spans="1:27" ht="16.5" thickBot="1" x14ac:dyDescent="0.3">
      <c r="A85" s="42" t="s">
        <v>4</v>
      </c>
      <c r="B85" s="43">
        <f t="shared" si="10"/>
        <v>90</v>
      </c>
      <c r="C85" s="43" t="s">
        <v>3</v>
      </c>
      <c r="D85" s="43">
        <f t="shared" si="11"/>
        <v>400</v>
      </c>
      <c r="E85" s="43" t="s">
        <v>3</v>
      </c>
      <c r="F85" s="41">
        <f t="shared" si="12"/>
        <v>1000</v>
      </c>
      <c r="G85" s="43" t="s">
        <v>3</v>
      </c>
      <c r="H85" s="41" t="s">
        <v>58</v>
      </c>
      <c r="I85" s="22">
        <v>90</v>
      </c>
      <c r="J85" s="21">
        <v>400</v>
      </c>
      <c r="K85" s="30">
        <v>1000</v>
      </c>
      <c r="L85" s="132">
        <v>13364.502857142857</v>
      </c>
      <c r="M85" s="34">
        <v>20884.502857142856</v>
      </c>
      <c r="N85" s="48">
        <v>23208.02285714286</v>
      </c>
      <c r="O85" s="48">
        <v>30518.902857142857</v>
      </c>
      <c r="P85" s="48">
        <v>22116.502857142859</v>
      </c>
      <c r="Q85" s="48">
        <v>22560.02285714286</v>
      </c>
      <c r="R85" s="48">
        <v>23902.902857142857</v>
      </c>
      <c r="S85" s="48">
        <v>20112.502857142856</v>
      </c>
      <c r="T85" s="48">
        <v>22152.02285714286</v>
      </c>
      <c r="U85" s="48">
        <v>28570.902857142857</v>
      </c>
      <c r="V85" s="48">
        <v>20916.502857142859</v>
      </c>
      <c r="W85" s="48">
        <v>21360.02285714286</v>
      </c>
      <c r="X85" s="48">
        <v>22702.902857142857</v>
      </c>
      <c r="Y85" s="48">
        <v>19248.502857142856</v>
      </c>
      <c r="Z85" s="48">
        <v>20984.02285714286</v>
      </c>
      <c r="AA85" s="53">
        <v>25064.02285714286</v>
      </c>
    </row>
    <row r="86" spans="1:27" ht="16.5" thickBot="1" x14ac:dyDescent="0.3">
      <c r="A86" s="42" t="s">
        <v>4</v>
      </c>
      <c r="B86" s="43">
        <f t="shared" si="10"/>
        <v>90</v>
      </c>
      <c r="C86" s="43" t="s">
        <v>3</v>
      </c>
      <c r="D86" s="43">
        <f t="shared" si="11"/>
        <v>400</v>
      </c>
      <c r="E86" s="43" t="s">
        <v>3</v>
      </c>
      <c r="F86" s="41">
        <f t="shared" si="12"/>
        <v>1250</v>
      </c>
      <c r="G86" s="43" t="s">
        <v>3</v>
      </c>
      <c r="H86" s="41" t="s">
        <v>58</v>
      </c>
      <c r="I86" s="22">
        <v>90</v>
      </c>
      <c r="J86" s="21">
        <v>400</v>
      </c>
      <c r="K86" s="30">
        <v>1250</v>
      </c>
      <c r="L86" s="132">
        <v>16141.542417582417</v>
      </c>
      <c r="M86" s="34">
        <v>25373.542417582416</v>
      </c>
      <c r="N86" s="48">
        <v>28246.262417582417</v>
      </c>
      <c r="O86" s="48">
        <v>37288.942417582417</v>
      </c>
      <c r="P86" s="48">
        <v>26913.542417582419</v>
      </c>
      <c r="Q86" s="48">
        <v>27436.262417582417</v>
      </c>
      <c r="R86" s="48">
        <v>29018.942417582417</v>
      </c>
      <c r="S86" s="48">
        <v>24408.542417582416</v>
      </c>
      <c r="T86" s="48">
        <v>26926.262417582417</v>
      </c>
      <c r="U86" s="48">
        <v>34853.942417582417</v>
      </c>
      <c r="V86" s="48">
        <v>25413.542417582419</v>
      </c>
      <c r="W86" s="48">
        <v>25936.262417582417</v>
      </c>
      <c r="X86" s="48">
        <v>27518.942417582417</v>
      </c>
      <c r="Y86" s="48">
        <v>23328.542417582416</v>
      </c>
      <c r="Z86" s="48">
        <v>25466.262417582417</v>
      </c>
      <c r="AA86" s="53">
        <v>30566.262417582417</v>
      </c>
    </row>
    <row r="87" spans="1:27" ht="16.5" thickBot="1" x14ac:dyDescent="0.3">
      <c r="A87" s="42" t="s">
        <v>4</v>
      </c>
      <c r="B87" s="43">
        <f t="shared" si="10"/>
        <v>90</v>
      </c>
      <c r="C87" s="43" t="s">
        <v>3</v>
      </c>
      <c r="D87" s="43">
        <f t="shared" si="11"/>
        <v>400</v>
      </c>
      <c r="E87" s="43" t="s">
        <v>3</v>
      </c>
      <c r="F87" s="41">
        <f t="shared" si="12"/>
        <v>1500</v>
      </c>
      <c r="G87" s="43" t="s">
        <v>3</v>
      </c>
      <c r="H87" s="41" t="s">
        <v>58</v>
      </c>
      <c r="I87" s="22">
        <v>90</v>
      </c>
      <c r="J87" s="21">
        <v>400</v>
      </c>
      <c r="K87" s="30">
        <v>1500</v>
      </c>
      <c r="L87" s="132">
        <v>19290.581978021979</v>
      </c>
      <c r="M87" s="34">
        <v>30234.581978021979</v>
      </c>
      <c r="N87" s="48">
        <v>33656.501978021981</v>
      </c>
      <c r="O87" s="48">
        <v>44430.981978021984</v>
      </c>
      <c r="P87" s="48">
        <v>32082.581978021979</v>
      </c>
      <c r="Q87" s="48">
        <v>32684.501978021981</v>
      </c>
      <c r="R87" s="48">
        <v>34506.981978021984</v>
      </c>
      <c r="S87" s="48">
        <v>29076.581978021979</v>
      </c>
      <c r="T87" s="48">
        <v>32072.501978021981</v>
      </c>
      <c r="U87" s="48">
        <v>41508.981978021984</v>
      </c>
      <c r="V87" s="48">
        <v>30282.581978021979</v>
      </c>
      <c r="W87" s="48">
        <v>30884.501978021981</v>
      </c>
      <c r="X87" s="48">
        <v>32706.98197802198</v>
      </c>
      <c r="Y87" s="48">
        <v>27780.581978021979</v>
      </c>
      <c r="Z87" s="48">
        <v>30320.501978021981</v>
      </c>
      <c r="AA87" s="53">
        <v>36440.501978021974</v>
      </c>
    </row>
    <row r="88" spans="1:27" ht="16.5" thickBot="1" x14ac:dyDescent="0.3">
      <c r="A88" s="42" t="s">
        <v>4</v>
      </c>
      <c r="B88" s="43">
        <f t="shared" si="10"/>
        <v>90</v>
      </c>
      <c r="C88" s="43" t="s">
        <v>3</v>
      </c>
      <c r="D88" s="43">
        <f t="shared" si="11"/>
        <v>400</v>
      </c>
      <c r="E88" s="43" t="s">
        <v>3</v>
      </c>
      <c r="F88" s="41">
        <f t="shared" si="12"/>
        <v>1750</v>
      </c>
      <c r="G88" s="43" t="s">
        <v>3</v>
      </c>
      <c r="H88" s="41" t="s">
        <v>58</v>
      </c>
      <c r="I88" s="22">
        <v>90</v>
      </c>
      <c r="J88" s="21">
        <v>400</v>
      </c>
      <c r="K88" s="30">
        <v>1750</v>
      </c>
      <c r="L88" s="132">
        <v>22095.621538461539</v>
      </c>
      <c r="M88" s="34">
        <v>34751.621538461535</v>
      </c>
      <c r="N88" s="48">
        <v>38722.741538461538</v>
      </c>
      <c r="O88" s="48">
        <v>51229.021538461544</v>
      </c>
      <c r="P88" s="48">
        <v>36907.621538461535</v>
      </c>
      <c r="Q88" s="48">
        <v>37588.741538461545</v>
      </c>
      <c r="R88" s="48">
        <v>39651.021538461544</v>
      </c>
      <c r="S88" s="48">
        <v>33400.621538461535</v>
      </c>
      <c r="T88" s="48">
        <v>36874.741538461538</v>
      </c>
      <c r="U88" s="48">
        <v>47820.021538461544</v>
      </c>
      <c r="V88" s="48">
        <v>34807.621538461535</v>
      </c>
      <c r="W88" s="48">
        <v>35488.741538461538</v>
      </c>
      <c r="X88" s="48">
        <v>37551.021538461544</v>
      </c>
      <c r="Y88" s="48">
        <v>31888.621538461539</v>
      </c>
      <c r="Z88" s="48">
        <v>34830.741538461538</v>
      </c>
      <c r="AA88" s="53">
        <v>41970.741538461538</v>
      </c>
    </row>
    <row r="89" spans="1:27" ht="16.5" thickBot="1" x14ac:dyDescent="0.3">
      <c r="A89" s="42" t="s">
        <v>4</v>
      </c>
      <c r="B89" s="43">
        <f t="shared" si="10"/>
        <v>90</v>
      </c>
      <c r="C89" s="43" t="s">
        <v>3</v>
      </c>
      <c r="D89" s="43">
        <f t="shared" si="11"/>
        <v>400</v>
      </c>
      <c r="E89" s="43" t="s">
        <v>3</v>
      </c>
      <c r="F89" s="41">
        <f t="shared" si="12"/>
        <v>2000</v>
      </c>
      <c r="G89" s="43" t="s">
        <v>3</v>
      </c>
      <c r="H89" s="41" t="s">
        <v>58</v>
      </c>
      <c r="I89" s="22">
        <v>90</v>
      </c>
      <c r="J89" s="21">
        <v>400</v>
      </c>
      <c r="K89" s="30">
        <v>2000</v>
      </c>
      <c r="L89" s="132">
        <v>25152.661098901099</v>
      </c>
      <c r="M89" s="34">
        <v>39520.661098901095</v>
      </c>
      <c r="N89" s="48">
        <v>44040.981098901102</v>
      </c>
      <c r="O89" s="48">
        <v>58279.061098901104</v>
      </c>
      <c r="P89" s="48">
        <v>41984.661098901095</v>
      </c>
      <c r="Q89" s="48">
        <v>42744.981098901102</v>
      </c>
      <c r="R89" s="48">
        <v>45047.061098901097</v>
      </c>
      <c r="S89" s="48">
        <v>37976.661098901095</v>
      </c>
      <c r="T89" s="48">
        <v>41928.981098901102</v>
      </c>
      <c r="U89" s="48">
        <v>54383.061098901104</v>
      </c>
      <c r="V89" s="48">
        <v>39584.661098901095</v>
      </c>
      <c r="W89" s="48">
        <v>40344.981098901102</v>
      </c>
      <c r="X89" s="48">
        <v>42647.061098901097</v>
      </c>
      <c r="Y89" s="48">
        <v>36248.661098901095</v>
      </c>
      <c r="Z89" s="48">
        <v>39592.981098901102</v>
      </c>
      <c r="AA89" s="53">
        <v>47752.981098901102</v>
      </c>
    </row>
    <row r="90" spans="1:27" ht="16.5" thickBot="1" x14ac:dyDescent="0.3">
      <c r="A90" s="42" t="s">
        <v>4</v>
      </c>
      <c r="B90" s="43">
        <f t="shared" si="10"/>
        <v>90</v>
      </c>
      <c r="C90" s="43" t="s">
        <v>3</v>
      </c>
      <c r="D90" s="43">
        <f t="shared" si="11"/>
        <v>400</v>
      </c>
      <c r="E90" s="43" t="s">
        <v>3</v>
      </c>
      <c r="F90" s="41">
        <f t="shared" si="12"/>
        <v>2250</v>
      </c>
      <c r="G90" s="43" t="s">
        <v>3</v>
      </c>
      <c r="H90" s="41" t="s">
        <v>58</v>
      </c>
      <c r="I90" s="22">
        <v>90</v>
      </c>
      <c r="J90" s="21">
        <v>400</v>
      </c>
      <c r="K90" s="30">
        <v>2250</v>
      </c>
      <c r="L90" s="132">
        <v>28101.700659340662</v>
      </c>
      <c r="M90" s="34">
        <v>44181.700659340662</v>
      </c>
      <c r="N90" s="48">
        <v>49251.220659340659</v>
      </c>
      <c r="O90" s="48">
        <v>65221.100659340664</v>
      </c>
      <c r="P90" s="48">
        <v>46953.700659340662</v>
      </c>
      <c r="Q90" s="48">
        <v>47793.220659340659</v>
      </c>
      <c r="R90" s="48">
        <v>50335.100659340664</v>
      </c>
      <c r="S90" s="48">
        <v>42444.700659340662</v>
      </c>
      <c r="T90" s="48">
        <v>46875.220659340659</v>
      </c>
      <c r="U90" s="48">
        <v>60838.100659340664</v>
      </c>
      <c r="V90" s="48">
        <v>44253.700659340662</v>
      </c>
      <c r="W90" s="48">
        <v>45093.220659340659</v>
      </c>
      <c r="X90" s="48">
        <v>47635.100659340664</v>
      </c>
      <c r="Y90" s="48">
        <v>40500.700659340662</v>
      </c>
      <c r="Z90" s="48">
        <v>44247.220659340659</v>
      </c>
      <c r="AA90" s="53">
        <v>53427.220659340659</v>
      </c>
    </row>
    <row r="91" spans="1:27" ht="16.5" thickBot="1" x14ac:dyDescent="0.3">
      <c r="A91" s="42" t="s">
        <v>4</v>
      </c>
      <c r="B91" s="43">
        <f t="shared" si="10"/>
        <v>90</v>
      </c>
      <c r="C91" s="43" t="s">
        <v>3</v>
      </c>
      <c r="D91" s="43">
        <f t="shared" si="11"/>
        <v>400</v>
      </c>
      <c r="E91" s="43" t="s">
        <v>3</v>
      </c>
      <c r="F91" s="41">
        <f t="shared" si="12"/>
        <v>2500</v>
      </c>
      <c r="G91" s="43" t="s">
        <v>3</v>
      </c>
      <c r="H91" s="41" t="s">
        <v>58</v>
      </c>
      <c r="I91" s="22">
        <v>90</v>
      </c>
      <c r="J91" s="21">
        <v>400</v>
      </c>
      <c r="K91" s="30">
        <v>2500</v>
      </c>
      <c r="L91" s="132">
        <v>31262.740219780215</v>
      </c>
      <c r="M91" s="34">
        <v>49054.740219780215</v>
      </c>
      <c r="N91" s="48">
        <v>54673.460219780216</v>
      </c>
      <c r="O91" s="48">
        <v>72375.140219780209</v>
      </c>
      <c r="P91" s="48">
        <v>52134.740219780215</v>
      </c>
      <c r="Q91" s="48">
        <v>53053.460219780216</v>
      </c>
      <c r="R91" s="48">
        <v>55835.140219780216</v>
      </c>
      <c r="S91" s="48">
        <v>47124.740219780215</v>
      </c>
      <c r="T91" s="48">
        <v>52033.460219780216</v>
      </c>
      <c r="U91" s="48">
        <v>67505.140219780209</v>
      </c>
      <c r="V91" s="48">
        <v>49134.740219780215</v>
      </c>
      <c r="W91" s="48">
        <v>50053.460219780216</v>
      </c>
      <c r="X91" s="48">
        <v>52835.140219780216</v>
      </c>
      <c r="Y91" s="48">
        <v>44964.740219780215</v>
      </c>
      <c r="Z91" s="48">
        <v>49113.460219780216</v>
      </c>
      <c r="AA91" s="53">
        <v>59313.460219780216</v>
      </c>
    </row>
    <row r="92" spans="1:27" ht="16.5" thickBot="1" x14ac:dyDescent="0.3">
      <c r="A92" s="42" t="s">
        <v>4</v>
      </c>
      <c r="B92" s="43">
        <f t="shared" si="10"/>
        <v>90</v>
      </c>
      <c r="C92" s="43" t="s">
        <v>3</v>
      </c>
      <c r="D92" s="43">
        <f t="shared" si="11"/>
        <v>400</v>
      </c>
      <c r="E92" s="43" t="s">
        <v>3</v>
      </c>
      <c r="F92" s="41">
        <f t="shared" si="12"/>
        <v>2750</v>
      </c>
      <c r="G92" s="43" t="s">
        <v>3</v>
      </c>
      <c r="H92" s="41" t="s">
        <v>58</v>
      </c>
      <c r="I92" s="22">
        <v>90</v>
      </c>
      <c r="J92" s="21">
        <v>400</v>
      </c>
      <c r="K92" s="30">
        <v>2750</v>
      </c>
      <c r="L92" s="132">
        <v>34223.779780219775</v>
      </c>
      <c r="M92" s="34">
        <v>53727.779780219775</v>
      </c>
      <c r="N92" s="48">
        <v>59895.699780219773</v>
      </c>
      <c r="O92" s="48">
        <v>79329.179780219769</v>
      </c>
      <c r="P92" s="48">
        <v>57115.779780219775</v>
      </c>
      <c r="Q92" s="48">
        <v>58113.699780219773</v>
      </c>
      <c r="R92" s="48">
        <v>61135.179780219776</v>
      </c>
      <c r="S92" s="48">
        <v>51604.779780219775</v>
      </c>
      <c r="T92" s="48">
        <v>56991.699780219773</v>
      </c>
      <c r="U92" s="48">
        <v>73972.179780219769</v>
      </c>
      <c r="V92" s="48">
        <v>53815.779780219775</v>
      </c>
      <c r="W92" s="48">
        <v>54813.699780219773</v>
      </c>
      <c r="X92" s="48">
        <v>57835.179780219776</v>
      </c>
      <c r="Y92" s="48">
        <v>49228.779780219775</v>
      </c>
      <c r="Z92" s="48">
        <v>53779.699780219773</v>
      </c>
      <c r="AA92" s="53">
        <v>64999.699780219773</v>
      </c>
    </row>
    <row r="93" spans="1:27" ht="16.5" thickBot="1" x14ac:dyDescent="0.3">
      <c r="A93" s="42" t="s">
        <v>4</v>
      </c>
      <c r="B93" s="43">
        <f t="shared" si="10"/>
        <v>90</v>
      </c>
      <c r="C93" s="43" t="s">
        <v>3</v>
      </c>
      <c r="D93" s="43">
        <f t="shared" si="11"/>
        <v>400</v>
      </c>
      <c r="E93" s="43" t="s">
        <v>3</v>
      </c>
      <c r="F93" s="41">
        <f t="shared" si="12"/>
        <v>3000</v>
      </c>
      <c r="G93" s="43" t="s">
        <v>3</v>
      </c>
      <c r="H93" s="41" t="s">
        <v>58</v>
      </c>
      <c r="I93" s="23">
        <v>90</v>
      </c>
      <c r="J93" s="24">
        <v>400</v>
      </c>
      <c r="K93" s="36">
        <v>3000</v>
      </c>
      <c r="L93" s="133">
        <v>37180.819340659342</v>
      </c>
      <c r="M93" s="35">
        <v>58396.819340659342</v>
      </c>
      <c r="N93" s="49">
        <v>65113.939340659344</v>
      </c>
      <c r="O93" s="49">
        <v>86279.219340659343</v>
      </c>
      <c r="P93" s="49">
        <v>62092.819340659342</v>
      </c>
      <c r="Q93" s="49">
        <v>63169.939340659344</v>
      </c>
      <c r="R93" s="49">
        <v>66431.219340659343</v>
      </c>
      <c r="S93" s="49">
        <v>56080.819340659342</v>
      </c>
      <c r="T93" s="49">
        <v>61945.939340659344</v>
      </c>
      <c r="U93" s="49">
        <v>80435.219340659343</v>
      </c>
      <c r="V93" s="49">
        <v>58492.819340659342</v>
      </c>
      <c r="W93" s="49">
        <v>59569.939340659344</v>
      </c>
      <c r="X93" s="49">
        <v>62831.219340659343</v>
      </c>
      <c r="Y93" s="49">
        <v>53488.819340659342</v>
      </c>
      <c r="Z93" s="49">
        <v>58441.939340659344</v>
      </c>
      <c r="AA93" s="54">
        <v>70681.939340659344</v>
      </c>
    </row>
    <row r="233" spans="1:24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S233" s="25"/>
      <c r="T233" s="25"/>
      <c r="U233" s="25"/>
      <c r="V233" s="25"/>
      <c r="W233" s="25"/>
      <c r="X233" s="25"/>
    </row>
    <row r="234" spans="1:24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S234" s="25"/>
      <c r="T234" s="25"/>
      <c r="U234" s="25"/>
      <c r="V234" s="25"/>
      <c r="W234" s="25"/>
      <c r="X234" s="25"/>
    </row>
    <row r="235" spans="1:24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S235" s="25"/>
      <c r="T235" s="25"/>
      <c r="U235" s="25"/>
      <c r="V235" s="25"/>
      <c r="W235" s="25"/>
      <c r="X235" s="25"/>
    </row>
    <row r="236" spans="1:24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S236" s="25"/>
      <c r="T236" s="25"/>
      <c r="U236" s="25"/>
      <c r="V236" s="25"/>
      <c r="W236" s="25"/>
      <c r="X236" s="25"/>
    </row>
    <row r="237" spans="1:24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S237" s="25"/>
      <c r="T237" s="25"/>
      <c r="U237" s="25"/>
      <c r="V237" s="25"/>
      <c r="W237" s="25"/>
      <c r="X237" s="25"/>
    </row>
    <row r="238" spans="1:24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S238" s="25"/>
      <c r="T238" s="25"/>
      <c r="U238" s="25"/>
      <c r="V238" s="25"/>
      <c r="W238" s="25"/>
      <c r="X238" s="25"/>
    </row>
    <row r="239" spans="1:24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S239" s="25"/>
      <c r="T239" s="25"/>
      <c r="U239" s="25"/>
      <c r="V239" s="25"/>
      <c r="W239" s="25"/>
      <c r="X239" s="25"/>
    </row>
    <row r="240" spans="1:24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S240" s="25"/>
      <c r="T240" s="25"/>
      <c r="U240" s="25"/>
      <c r="V240" s="25"/>
      <c r="W240" s="25"/>
      <c r="X240" s="25"/>
    </row>
    <row r="241" spans="1:24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S241" s="25"/>
      <c r="T241" s="25"/>
      <c r="U241" s="25"/>
      <c r="V241" s="25"/>
      <c r="W241" s="25"/>
      <c r="X241" s="25"/>
    </row>
    <row r="242" spans="1:24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S242" s="25"/>
      <c r="T242" s="25"/>
      <c r="U242" s="25"/>
      <c r="V242" s="25"/>
      <c r="W242" s="25"/>
      <c r="X242" s="25"/>
    </row>
    <row r="243" spans="1:24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S243" s="25"/>
      <c r="T243" s="25"/>
      <c r="U243" s="25"/>
      <c r="V243" s="25"/>
      <c r="W243" s="25"/>
      <c r="X243" s="25"/>
    </row>
    <row r="244" spans="1:24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S244" s="25"/>
      <c r="T244" s="25"/>
      <c r="U244" s="25"/>
      <c r="V244" s="25"/>
      <c r="W244" s="25"/>
      <c r="X244" s="25"/>
    </row>
    <row r="245" spans="1:24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S245" s="25"/>
      <c r="T245" s="25"/>
      <c r="U245" s="25"/>
      <c r="V245" s="25"/>
      <c r="W245" s="25"/>
      <c r="X245" s="25"/>
    </row>
    <row r="246" spans="1:24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S246" s="25"/>
      <c r="T246" s="25"/>
      <c r="U246" s="25"/>
      <c r="V246" s="25"/>
      <c r="W246" s="25"/>
      <c r="X246" s="25"/>
    </row>
    <row r="247" spans="1:24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S247" s="25"/>
      <c r="T247" s="25"/>
      <c r="U247" s="25"/>
      <c r="V247" s="25"/>
      <c r="W247" s="25"/>
      <c r="X247" s="25"/>
    </row>
    <row r="248" spans="1:24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S248" s="25"/>
      <c r="T248" s="25"/>
      <c r="U248" s="25"/>
      <c r="V248" s="25"/>
      <c r="W248" s="25"/>
      <c r="X248" s="25"/>
    </row>
    <row r="249" spans="1:24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S249" s="25"/>
      <c r="T249" s="25"/>
      <c r="U249" s="25"/>
      <c r="V249" s="25"/>
      <c r="W249" s="25"/>
      <c r="X249" s="25"/>
    </row>
    <row r="250" spans="1:24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S250" s="25"/>
      <c r="T250" s="25"/>
      <c r="U250" s="25"/>
      <c r="V250" s="25"/>
      <c r="W250" s="25"/>
      <c r="X250" s="25"/>
    </row>
    <row r="251" spans="1:24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S251" s="25"/>
      <c r="T251" s="25"/>
      <c r="U251" s="25"/>
      <c r="V251" s="25"/>
      <c r="W251" s="25"/>
      <c r="X251" s="25"/>
    </row>
    <row r="252" spans="1:24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S252" s="25"/>
      <c r="T252" s="25"/>
      <c r="U252" s="25"/>
      <c r="V252" s="25"/>
      <c r="W252" s="25"/>
      <c r="X252" s="25"/>
    </row>
    <row r="253" spans="1:24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S253" s="25"/>
      <c r="T253" s="25"/>
      <c r="U253" s="25"/>
      <c r="V253" s="25"/>
      <c r="W253" s="25"/>
      <c r="X253" s="25"/>
    </row>
    <row r="254" spans="1:24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S254" s="25"/>
      <c r="T254" s="25"/>
      <c r="U254" s="25"/>
      <c r="V254" s="25"/>
      <c r="W254" s="25"/>
      <c r="X254" s="25"/>
    </row>
    <row r="255" spans="1:24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S255" s="25"/>
      <c r="T255" s="25"/>
      <c r="U255" s="25"/>
      <c r="V255" s="25"/>
      <c r="W255" s="25"/>
      <c r="X255" s="25"/>
    </row>
    <row r="256" spans="1:24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S256" s="25"/>
      <c r="T256" s="25"/>
      <c r="U256" s="25"/>
      <c r="V256" s="25"/>
      <c r="W256" s="25"/>
      <c r="X256" s="25"/>
    </row>
    <row r="257" spans="1:24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S257" s="25"/>
      <c r="T257" s="25"/>
      <c r="U257" s="25"/>
      <c r="V257" s="25"/>
      <c r="W257" s="25"/>
      <c r="X257" s="25"/>
    </row>
    <row r="258" spans="1:24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S258" s="25"/>
      <c r="T258" s="25"/>
      <c r="U258" s="25"/>
      <c r="V258" s="25"/>
      <c r="W258" s="25"/>
      <c r="X258" s="25"/>
    </row>
    <row r="259" spans="1:24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S259" s="25"/>
      <c r="T259" s="25"/>
      <c r="U259" s="25"/>
      <c r="V259" s="25"/>
      <c r="W259" s="25"/>
      <c r="X259" s="25"/>
    </row>
    <row r="260" spans="1:24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S260" s="25"/>
      <c r="T260" s="25"/>
      <c r="U260" s="25"/>
      <c r="V260" s="25"/>
      <c r="W260" s="25"/>
      <c r="X260" s="25"/>
    </row>
    <row r="261" spans="1:24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S261" s="25"/>
      <c r="T261" s="25"/>
      <c r="U261" s="25"/>
      <c r="V261" s="25"/>
      <c r="W261" s="25"/>
      <c r="X261" s="25"/>
    </row>
    <row r="262" spans="1:24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S262" s="25"/>
      <c r="T262" s="25"/>
      <c r="U262" s="25"/>
      <c r="V262" s="25"/>
      <c r="W262" s="25"/>
      <c r="X262" s="25"/>
    </row>
    <row r="263" spans="1:24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S263" s="25"/>
      <c r="T263" s="25"/>
      <c r="U263" s="25"/>
      <c r="V263" s="25"/>
      <c r="W263" s="25"/>
      <c r="X263" s="25"/>
    </row>
    <row r="264" spans="1:24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S264" s="25"/>
      <c r="T264" s="25"/>
      <c r="U264" s="25"/>
      <c r="V264" s="25"/>
      <c r="W264" s="25"/>
      <c r="X264" s="25"/>
    </row>
    <row r="265" spans="1:24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S265" s="25"/>
      <c r="T265" s="25"/>
      <c r="U265" s="25"/>
      <c r="V265" s="25"/>
      <c r="W265" s="25"/>
      <c r="X265" s="25"/>
    </row>
    <row r="266" spans="1:24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S266" s="25"/>
      <c r="T266" s="25"/>
      <c r="U266" s="25"/>
      <c r="V266" s="25"/>
      <c r="W266" s="25"/>
      <c r="X266" s="25"/>
    </row>
    <row r="267" spans="1:24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S267" s="25"/>
      <c r="T267" s="25"/>
      <c r="U267" s="25"/>
      <c r="V267" s="25"/>
      <c r="W267" s="25"/>
      <c r="X267" s="25"/>
    </row>
    <row r="268" spans="1:24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S268" s="25"/>
      <c r="T268" s="25"/>
      <c r="U268" s="25"/>
      <c r="V268" s="25"/>
      <c r="W268" s="25"/>
      <c r="X268" s="25"/>
    </row>
    <row r="269" spans="1:24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S269" s="25"/>
      <c r="T269" s="25"/>
      <c r="U269" s="25"/>
      <c r="V269" s="25"/>
      <c r="W269" s="25"/>
      <c r="X269" s="25"/>
    </row>
    <row r="270" spans="1:24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S270" s="25"/>
      <c r="T270" s="25"/>
      <c r="U270" s="25"/>
      <c r="V270" s="25"/>
      <c r="W270" s="25"/>
      <c r="X270" s="25"/>
    </row>
    <row r="271" spans="1:24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S271" s="25"/>
      <c r="T271" s="25"/>
      <c r="U271" s="25"/>
      <c r="V271" s="25"/>
      <c r="W271" s="25"/>
      <c r="X271" s="25"/>
    </row>
    <row r="272" spans="1:24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S272" s="25"/>
      <c r="T272" s="25"/>
      <c r="U272" s="25"/>
      <c r="V272" s="25"/>
      <c r="W272" s="25"/>
      <c r="X272" s="25"/>
    </row>
    <row r="273" spans="1:24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S273" s="25"/>
      <c r="T273" s="25"/>
      <c r="U273" s="25"/>
      <c r="V273" s="25"/>
      <c r="W273" s="25"/>
      <c r="X273" s="25"/>
    </row>
    <row r="274" spans="1:24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S274" s="25"/>
      <c r="T274" s="25"/>
      <c r="U274" s="25"/>
      <c r="V274" s="25"/>
      <c r="W274" s="25"/>
      <c r="X274" s="25"/>
    </row>
    <row r="275" spans="1:24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S275" s="25"/>
      <c r="T275" s="25"/>
      <c r="U275" s="25"/>
      <c r="V275" s="25"/>
      <c r="W275" s="25"/>
      <c r="X275" s="25"/>
    </row>
    <row r="276" spans="1:24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S276" s="25"/>
      <c r="T276" s="25"/>
      <c r="U276" s="25"/>
      <c r="V276" s="25"/>
      <c r="W276" s="25"/>
      <c r="X276" s="25"/>
    </row>
    <row r="277" spans="1:24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S277" s="25"/>
      <c r="T277" s="25"/>
      <c r="U277" s="25"/>
      <c r="V277" s="25"/>
      <c r="W277" s="25"/>
      <c r="X277" s="25"/>
    </row>
    <row r="278" spans="1:24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S278" s="25"/>
      <c r="T278" s="25"/>
      <c r="U278" s="25"/>
      <c r="V278" s="25"/>
      <c r="W278" s="25"/>
      <c r="X278" s="25"/>
    </row>
    <row r="279" spans="1:24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S279" s="25"/>
      <c r="T279" s="25"/>
      <c r="U279" s="25"/>
      <c r="V279" s="25"/>
      <c r="W279" s="25"/>
      <c r="X279" s="25"/>
    </row>
    <row r="280" spans="1:24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S280" s="25"/>
      <c r="T280" s="25"/>
      <c r="U280" s="25"/>
      <c r="V280" s="25"/>
      <c r="W280" s="25"/>
      <c r="X280" s="25"/>
    </row>
    <row r="281" spans="1:24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S281" s="25"/>
      <c r="T281" s="25"/>
      <c r="U281" s="25"/>
      <c r="V281" s="25"/>
      <c r="W281" s="25"/>
      <c r="X281" s="25"/>
    </row>
    <row r="282" spans="1:24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S282" s="25"/>
      <c r="T282" s="25"/>
      <c r="U282" s="25"/>
      <c r="V282" s="25"/>
      <c r="W282" s="25"/>
      <c r="X282" s="25"/>
    </row>
    <row r="283" spans="1:24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S283" s="25"/>
      <c r="T283" s="25"/>
      <c r="U283" s="25"/>
      <c r="V283" s="25"/>
      <c r="W283" s="25"/>
      <c r="X283" s="25"/>
    </row>
    <row r="284" spans="1:24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S284" s="25"/>
      <c r="T284" s="25"/>
      <c r="U284" s="25"/>
      <c r="V284" s="25"/>
      <c r="W284" s="25"/>
      <c r="X284" s="25"/>
    </row>
    <row r="285" spans="1:24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S285" s="25"/>
      <c r="T285" s="25"/>
      <c r="U285" s="25"/>
      <c r="V285" s="25"/>
      <c r="W285" s="25"/>
      <c r="X285" s="25"/>
    </row>
    <row r="286" spans="1:24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S286" s="25"/>
      <c r="T286" s="25"/>
      <c r="U286" s="25"/>
      <c r="V286" s="25"/>
      <c r="W286" s="25"/>
      <c r="X286" s="25"/>
    </row>
    <row r="287" spans="1:24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S287" s="25"/>
      <c r="T287" s="25"/>
      <c r="U287" s="25"/>
      <c r="V287" s="25"/>
      <c r="W287" s="25"/>
      <c r="X287" s="25"/>
    </row>
    <row r="288" spans="1:24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S288" s="25"/>
      <c r="T288" s="25"/>
      <c r="U288" s="25"/>
      <c r="V288" s="25"/>
      <c r="W288" s="25"/>
      <c r="X288" s="25"/>
    </row>
    <row r="289" spans="1:24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S289" s="25"/>
      <c r="T289" s="25"/>
      <c r="U289" s="25"/>
      <c r="V289" s="25"/>
      <c r="W289" s="25"/>
      <c r="X289" s="25"/>
    </row>
    <row r="290" spans="1:24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S290" s="25"/>
      <c r="T290" s="25"/>
      <c r="U290" s="25"/>
      <c r="V290" s="25"/>
      <c r="W290" s="25"/>
      <c r="X290" s="25"/>
    </row>
    <row r="291" spans="1:24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S291" s="25"/>
      <c r="T291" s="25"/>
      <c r="U291" s="25"/>
      <c r="V291" s="25"/>
      <c r="W291" s="25"/>
      <c r="X291" s="25"/>
    </row>
    <row r="292" spans="1:24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S292" s="25"/>
      <c r="T292" s="25"/>
      <c r="U292" s="25"/>
      <c r="V292" s="25"/>
      <c r="W292" s="25"/>
      <c r="X292" s="25"/>
    </row>
    <row r="293" spans="1:24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S293" s="25"/>
      <c r="T293" s="25"/>
      <c r="U293" s="25"/>
      <c r="V293" s="25"/>
      <c r="W293" s="25"/>
      <c r="X293" s="25"/>
    </row>
    <row r="294" spans="1:24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S294" s="25"/>
      <c r="T294" s="25"/>
      <c r="U294" s="25"/>
      <c r="V294" s="25"/>
      <c r="W294" s="25"/>
      <c r="X294" s="25"/>
    </row>
    <row r="295" spans="1:24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S295" s="25"/>
      <c r="T295" s="25"/>
      <c r="U295" s="25"/>
      <c r="V295" s="25"/>
      <c r="W295" s="25"/>
      <c r="X295" s="25"/>
    </row>
    <row r="296" spans="1:24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S296" s="25"/>
      <c r="T296" s="25"/>
      <c r="U296" s="25"/>
      <c r="V296" s="25"/>
      <c r="W296" s="25"/>
      <c r="X296" s="25"/>
    </row>
    <row r="297" spans="1:24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S297" s="25"/>
      <c r="T297" s="25"/>
      <c r="U297" s="25"/>
      <c r="V297" s="25"/>
      <c r="W297" s="25"/>
      <c r="X297" s="25"/>
    </row>
    <row r="298" spans="1:24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S298" s="25"/>
      <c r="T298" s="25"/>
      <c r="U298" s="25"/>
      <c r="V298" s="25"/>
      <c r="W298" s="25"/>
      <c r="X298" s="25"/>
    </row>
    <row r="299" spans="1:24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S299" s="25"/>
      <c r="T299" s="25"/>
      <c r="U299" s="25"/>
      <c r="V299" s="25"/>
      <c r="W299" s="25"/>
      <c r="X299" s="25"/>
    </row>
    <row r="300" spans="1:24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S300" s="25"/>
      <c r="T300" s="25"/>
      <c r="U300" s="25"/>
      <c r="V300" s="25"/>
      <c r="W300" s="25"/>
      <c r="X300" s="25"/>
    </row>
    <row r="301" spans="1:24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S301" s="25"/>
      <c r="T301" s="25"/>
      <c r="U301" s="25"/>
      <c r="V301" s="25"/>
      <c r="W301" s="25"/>
      <c r="X301" s="25"/>
    </row>
    <row r="302" spans="1:24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S302" s="25"/>
      <c r="T302" s="25"/>
      <c r="U302" s="25"/>
      <c r="V302" s="25"/>
      <c r="W302" s="25"/>
      <c r="X302" s="25"/>
    </row>
    <row r="303" spans="1:24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S303" s="25"/>
      <c r="T303" s="25"/>
      <c r="U303" s="25"/>
      <c r="V303" s="25"/>
      <c r="W303" s="25"/>
      <c r="X303" s="25"/>
    </row>
  </sheetData>
  <mergeCells count="24">
    <mergeCell ref="Y2:AA2"/>
    <mergeCell ref="V3:X3"/>
    <mergeCell ref="A1:I1"/>
    <mergeCell ref="A3:H4"/>
    <mergeCell ref="I3:K3"/>
    <mergeCell ref="L3:L4"/>
    <mergeCell ref="S3:U3"/>
    <mergeCell ref="S2:X2"/>
    <mergeCell ref="M2:R2"/>
    <mergeCell ref="M3:O3"/>
    <mergeCell ref="P3:R3"/>
    <mergeCell ref="Y3:AA3"/>
    <mergeCell ref="A5:AA5"/>
    <mergeCell ref="A18:AA18"/>
    <mergeCell ref="A44:AA44"/>
    <mergeCell ref="A32:AA32"/>
    <mergeCell ref="A6:AA6"/>
    <mergeCell ref="A19:AA19"/>
    <mergeCell ref="A70:AA70"/>
    <mergeCell ref="A82:AA82"/>
    <mergeCell ref="A31:AA31"/>
    <mergeCell ref="A56:AA56"/>
    <mergeCell ref="A69:AA69"/>
    <mergeCell ref="A57:AA57"/>
  </mergeCells>
  <hyperlinks>
    <hyperlink ref="A1:I1" location="Главная!A1" display="Вернуться на главную страницу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02"/>
  <sheetViews>
    <sheetView workbookViewId="0">
      <pane xSplit="8" ySplit="4" topLeftCell="I71" activePane="bottomRight" state="frozen"/>
      <selection pane="topRight" activeCell="G1" sqref="G1"/>
      <selection pane="bottomLeft" activeCell="A4" sqref="A4"/>
      <selection pane="bottomRight" activeCell="H93" sqref="H93"/>
    </sheetView>
  </sheetViews>
  <sheetFormatPr defaultRowHeight="15" x14ac:dyDescent="0.25"/>
  <cols>
    <col min="1" max="1" width="4.140625" bestFit="1" customWidth="1"/>
    <col min="2" max="2" width="4.42578125" bestFit="1" customWidth="1"/>
    <col min="3" max="3" width="1.5703125" bestFit="1" customWidth="1"/>
    <col min="4" max="4" width="4.42578125" bestFit="1" customWidth="1"/>
    <col min="5" max="5" width="1.5703125" bestFit="1" customWidth="1"/>
    <col min="6" max="6" width="5.5703125" bestFit="1" customWidth="1"/>
    <col min="7" max="7" width="1.5703125" customWidth="1"/>
    <col min="8" max="8" width="5.5703125" bestFit="1" customWidth="1"/>
    <col min="9" max="9" width="8.7109375" customWidth="1"/>
    <col min="10" max="10" width="9.7109375" customWidth="1"/>
    <col min="11" max="11" width="8.7109375" customWidth="1"/>
    <col min="12" max="12" width="13.7109375" style="4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J2" s="18"/>
      <c r="K2" s="18"/>
      <c r="L2" s="19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.95" customHeight="1" thickBot="1" x14ac:dyDescent="0.3">
      <c r="A3" s="235" t="s">
        <v>16</v>
      </c>
      <c r="B3" s="236"/>
      <c r="C3" s="236"/>
      <c r="D3" s="236"/>
      <c r="E3" s="236"/>
      <c r="F3" s="236"/>
      <c r="G3" s="236"/>
      <c r="H3" s="237"/>
      <c r="I3" s="241" t="s">
        <v>5</v>
      </c>
      <c r="J3" s="242"/>
      <c r="K3" s="243"/>
      <c r="L3" s="250" t="s">
        <v>46</v>
      </c>
      <c r="M3" s="246" t="s">
        <v>45</v>
      </c>
      <c r="N3" s="247"/>
      <c r="O3" s="247"/>
      <c r="P3" s="233" t="s">
        <v>47</v>
      </c>
      <c r="Q3" s="233"/>
      <c r="R3" s="234"/>
      <c r="S3" s="246" t="s">
        <v>45</v>
      </c>
      <c r="T3" s="247"/>
      <c r="U3" s="247"/>
      <c r="V3" s="233" t="s">
        <v>47</v>
      </c>
      <c r="W3" s="233"/>
      <c r="X3" s="234"/>
      <c r="Y3" s="246" t="s">
        <v>45</v>
      </c>
      <c r="Z3" s="247"/>
      <c r="AA3" s="249"/>
    </row>
    <row r="4" spans="1:27" ht="105" customHeight="1" thickBot="1" x14ac:dyDescent="0.3">
      <c r="A4" s="238"/>
      <c r="B4" s="239"/>
      <c r="C4" s="239"/>
      <c r="D4" s="239"/>
      <c r="E4" s="239"/>
      <c r="F4" s="239"/>
      <c r="G4" s="239"/>
      <c r="H4" s="240"/>
      <c r="I4" s="37" t="s">
        <v>0</v>
      </c>
      <c r="J4" s="38" t="s">
        <v>1</v>
      </c>
      <c r="K4" s="38" t="s">
        <v>2</v>
      </c>
      <c r="L4" s="251"/>
      <c r="M4" s="164" t="s">
        <v>48</v>
      </c>
      <c r="N4" s="165" t="s">
        <v>49</v>
      </c>
      <c r="O4" s="165" t="s">
        <v>44</v>
      </c>
      <c r="P4" s="165" t="s">
        <v>48</v>
      </c>
      <c r="Q4" s="165" t="s">
        <v>49</v>
      </c>
      <c r="R4" s="167" t="s">
        <v>44</v>
      </c>
      <c r="S4" s="164" t="s">
        <v>48</v>
      </c>
      <c r="T4" s="165" t="s">
        <v>49</v>
      </c>
      <c r="U4" s="165" t="s">
        <v>44</v>
      </c>
      <c r="V4" s="165" t="s">
        <v>48</v>
      </c>
      <c r="W4" s="165" t="s">
        <v>49</v>
      </c>
      <c r="X4" s="167" t="s">
        <v>44</v>
      </c>
      <c r="Y4" s="164" t="s">
        <v>48</v>
      </c>
      <c r="Z4" s="165" t="s">
        <v>49</v>
      </c>
      <c r="AA4" s="166" t="s">
        <v>44</v>
      </c>
    </row>
    <row r="5" spans="1:27" ht="24" customHeight="1" thickBot="1" x14ac:dyDescent="0.3">
      <c r="A5" s="228" t="s">
        <v>59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customHeight="1" thickBot="1" x14ac:dyDescent="0.3">
      <c r="A7" s="42" t="s">
        <v>4</v>
      </c>
      <c r="B7" s="40">
        <f>I7</f>
        <v>110</v>
      </c>
      <c r="C7" s="40" t="s">
        <v>3</v>
      </c>
      <c r="D7" s="40">
        <f>J7</f>
        <v>200</v>
      </c>
      <c r="E7" s="40" t="s">
        <v>3</v>
      </c>
      <c r="F7" s="41">
        <f>K7</f>
        <v>700</v>
      </c>
      <c r="G7" s="40" t="s">
        <v>3</v>
      </c>
      <c r="H7" s="41" t="s">
        <v>55</v>
      </c>
      <c r="I7" s="46">
        <v>110</v>
      </c>
      <c r="J7" s="47">
        <v>200</v>
      </c>
      <c r="K7" s="50">
        <v>700</v>
      </c>
      <c r="L7" s="114">
        <v>5793.5384615384619</v>
      </c>
      <c r="M7" s="98">
        <v>9162.3384615384621</v>
      </c>
      <c r="N7" s="51">
        <v>10136.258461538462</v>
      </c>
      <c r="O7" s="51">
        <v>13175.138461538463</v>
      </c>
      <c r="P7" s="51">
        <v>9425.538461538461</v>
      </c>
      <c r="Q7" s="51">
        <v>9710.6584615384636</v>
      </c>
      <c r="R7" s="148">
        <v>10573.938461538462</v>
      </c>
      <c r="S7" s="33">
        <v>8885.1384615384613</v>
      </c>
      <c r="T7" s="51">
        <v>9758.2584615384621</v>
      </c>
      <c r="U7" s="51">
        <v>12475.138461538463</v>
      </c>
      <c r="V7" s="51">
        <v>9145.538461538461</v>
      </c>
      <c r="W7" s="51">
        <v>9430.6584615384618</v>
      </c>
      <c r="X7" s="52">
        <v>10293.938461538462</v>
      </c>
      <c r="Y7" s="98">
        <v>8577.1384615384632</v>
      </c>
      <c r="Z7" s="51">
        <v>9338.2584615384621</v>
      </c>
      <c r="AA7" s="52">
        <v>10836.258461538462</v>
      </c>
    </row>
    <row r="8" spans="1:27" ht="16.5" customHeight="1" thickBot="1" x14ac:dyDescent="0.3">
      <c r="A8" s="42" t="s">
        <v>4</v>
      </c>
      <c r="B8" s="43">
        <f t="shared" ref="B8:B17" si="0">I8</f>
        <v>110</v>
      </c>
      <c r="C8" s="43" t="s">
        <v>3</v>
      </c>
      <c r="D8" s="43">
        <f t="shared" ref="D8:D17" si="1">J8</f>
        <v>200</v>
      </c>
      <c r="E8" s="43" t="s">
        <v>3</v>
      </c>
      <c r="F8" s="41">
        <f t="shared" ref="F8:F17" si="2">K8</f>
        <v>900</v>
      </c>
      <c r="G8" s="43" t="s">
        <v>3</v>
      </c>
      <c r="H8" s="44" t="s">
        <v>55</v>
      </c>
      <c r="I8" s="22">
        <v>110</v>
      </c>
      <c r="J8" s="21">
        <v>200</v>
      </c>
      <c r="K8" s="30">
        <v>900</v>
      </c>
      <c r="L8" s="115">
        <v>6778.6690109890105</v>
      </c>
      <c r="M8" s="99">
        <v>10968.26901098901</v>
      </c>
      <c r="N8" s="48">
        <v>12202.349010989012</v>
      </c>
      <c r="O8" s="48">
        <v>16054.669010989011</v>
      </c>
      <c r="P8" s="48">
        <v>11306.669010989011</v>
      </c>
      <c r="Q8" s="48">
        <v>11655.149010989011</v>
      </c>
      <c r="R8" s="149">
        <v>12710.26901098901</v>
      </c>
      <c r="S8" s="34">
        <v>10611.86901098901</v>
      </c>
      <c r="T8" s="48">
        <v>11716.349010989012</v>
      </c>
      <c r="U8" s="48">
        <v>15154.669010989011</v>
      </c>
      <c r="V8" s="48">
        <v>10946.669010989011</v>
      </c>
      <c r="W8" s="48">
        <v>11295.149010989011</v>
      </c>
      <c r="X8" s="53">
        <v>12350.26901098901</v>
      </c>
      <c r="Y8" s="99">
        <v>10215.86901098901</v>
      </c>
      <c r="Z8" s="48">
        <v>11176.349010989012</v>
      </c>
      <c r="AA8" s="53">
        <v>13102.349010989012</v>
      </c>
    </row>
    <row r="9" spans="1:27" ht="16.5" customHeight="1" thickBot="1" x14ac:dyDescent="0.3">
      <c r="A9" s="42" t="s">
        <v>4</v>
      </c>
      <c r="B9" s="43">
        <f t="shared" si="0"/>
        <v>110</v>
      </c>
      <c r="C9" s="43" t="s">
        <v>3</v>
      </c>
      <c r="D9" s="43">
        <f t="shared" si="1"/>
        <v>200</v>
      </c>
      <c r="E9" s="43" t="s">
        <v>3</v>
      </c>
      <c r="F9" s="41">
        <f t="shared" si="2"/>
        <v>1000</v>
      </c>
      <c r="G9" s="43" t="s">
        <v>3</v>
      </c>
      <c r="H9" s="41" t="s">
        <v>55</v>
      </c>
      <c r="I9" s="22">
        <v>110</v>
      </c>
      <c r="J9" s="21">
        <v>200</v>
      </c>
      <c r="K9" s="30">
        <v>1000</v>
      </c>
      <c r="L9" s="115">
        <v>7281.2342857142849</v>
      </c>
      <c r="M9" s="99">
        <v>11881.234285714285</v>
      </c>
      <c r="N9" s="48">
        <v>13245.394285714285</v>
      </c>
      <c r="O9" s="48">
        <v>17504.434285714284</v>
      </c>
      <c r="P9" s="48">
        <v>12257.234285714287</v>
      </c>
      <c r="Q9" s="48">
        <v>12637.394285714285</v>
      </c>
      <c r="R9" s="149">
        <v>13788.434285714286</v>
      </c>
      <c r="S9" s="34">
        <v>11485.234285714285</v>
      </c>
      <c r="T9" s="48">
        <v>12705.394285714285</v>
      </c>
      <c r="U9" s="48">
        <v>16504.434285714284</v>
      </c>
      <c r="V9" s="48">
        <v>11857.234285714287</v>
      </c>
      <c r="W9" s="48">
        <v>12237.394285714285</v>
      </c>
      <c r="X9" s="53">
        <v>13388.434285714286</v>
      </c>
      <c r="Y9" s="99">
        <v>11045.234285714285</v>
      </c>
      <c r="Z9" s="48">
        <v>12105.394285714285</v>
      </c>
      <c r="AA9" s="53">
        <v>14245.394285714285</v>
      </c>
    </row>
    <row r="10" spans="1:27" ht="16.5" customHeight="1" thickBot="1" x14ac:dyDescent="0.3">
      <c r="A10" s="42" t="s">
        <v>4</v>
      </c>
      <c r="B10" s="43">
        <f t="shared" si="0"/>
        <v>110</v>
      </c>
      <c r="C10" s="43" t="s">
        <v>3</v>
      </c>
      <c r="D10" s="43">
        <f t="shared" si="1"/>
        <v>200</v>
      </c>
      <c r="E10" s="43" t="s">
        <v>3</v>
      </c>
      <c r="F10" s="41">
        <f t="shared" si="2"/>
        <v>1250</v>
      </c>
      <c r="G10" s="43" t="s">
        <v>3</v>
      </c>
      <c r="H10" s="44" t="s">
        <v>55</v>
      </c>
      <c r="I10" s="22">
        <v>110</v>
      </c>
      <c r="J10" s="21">
        <v>200</v>
      </c>
      <c r="K10" s="30">
        <v>1250</v>
      </c>
      <c r="L10" s="115">
        <v>8499.6474725274729</v>
      </c>
      <c r="M10" s="99">
        <v>14125.647472527475</v>
      </c>
      <c r="N10" s="48">
        <v>15815.007472527475</v>
      </c>
      <c r="O10" s="48">
        <v>21090.847472527475</v>
      </c>
      <c r="P10" s="48">
        <v>14595.647472527473</v>
      </c>
      <c r="Q10" s="48">
        <v>15055.007472527474</v>
      </c>
      <c r="R10" s="149">
        <v>16445.847472527475</v>
      </c>
      <c r="S10" s="34">
        <v>13630.647472527473</v>
      </c>
      <c r="T10" s="48">
        <v>15140.007472527475</v>
      </c>
      <c r="U10" s="48">
        <v>19840.847472527475</v>
      </c>
      <c r="V10" s="48">
        <v>14095.647472527473</v>
      </c>
      <c r="W10" s="48">
        <v>14555.007472527474</v>
      </c>
      <c r="X10" s="53">
        <v>15945.847472527474</v>
      </c>
      <c r="Y10" s="99">
        <v>13080.647472527473</v>
      </c>
      <c r="Z10" s="48">
        <v>14390.007472527474</v>
      </c>
      <c r="AA10" s="53">
        <v>17065.007472527475</v>
      </c>
    </row>
    <row r="11" spans="1:27" ht="16.5" customHeight="1" thickBot="1" x14ac:dyDescent="0.3">
      <c r="A11" s="42" t="s">
        <v>4</v>
      </c>
      <c r="B11" s="43">
        <f t="shared" si="0"/>
        <v>110</v>
      </c>
      <c r="C11" s="43" t="s">
        <v>3</v>
      </c>
      <c r="D11" s="43">
        <f t="shared" si="1"/>
        <v>200</v>
      </c>
      <c r="E11" s="43" t="s">
        <v>3</v>
      </c>
      <c r="F11" s="41">
        <f t="shared" si="2"/>
        <v>1500</v>
      </c>
      <c r="G11" s="43" t="s">
        <v>3</v>
      </c>
      <c r="H11" s="41" t="s">
        <v>55</v>
      </c>
      <c r="I11" s="22">
        <v>110</v>
      </c>
      <c r="J11" s="21">
        <v>200</v>
      </c>
      <c r="K11" s="30">
        <v>1500</v>
      </c>
      <c r="L11" s="115">
        <v>9962.0606593406592</v>
      </c>
      <c r="M11" s="99">
        <v>16614.060659340659</v>
      </c>
      <c r="N11" s="48">
        <v>18628.62065934066</v>
      </c>
      <c r="O11" s="48">
        <v>24921.26065934066</v>
      </c>
      <c r="P11" s="48">
        <v>17178.060659340659</v>
      </c>
      <c r="Q11" s="48">
        <v>17716.62065934066</v>
      </c>
      <c r="R11" s="149">
        <v>19347.26065934066</v>
      </c>
      <c r="S11" s="34">
        <v>16020.060659340659</v>
      </c>
      <c r="T11" s="48">
        <v>17818.62065934066</v>
      </c>
      <c r="U11" s="48">
        <v>23421.26065934066</v>
      </c>
      <c r="V11" s="48">
        <v>16578.060659340659</v>
      </c>
      <c r="W11" s="48">
        <v>17116.62065934066</v>
      </c>
      <c r="X11" s="53">
        <v>18747.26065934066</v>
      </c>
      <c r="Y11" s="99">
        <v>15360.060659340659</v>
      </c>
      <c r="Z11" s="48">
        <v>16918.62065934066</v>
      </c>
      <c r="AA11" s="53">
        <v>20128.62065934066</v>
      </c>
    </row>
    <row r="12" spans="1:27" ht="16.5" customHeight="1" thickBot="1" x14ac:dyDescent="0.3">
      <c r="A12" s="42" t="s">
        <v>4</v>
      </c>
      <c r="B12" s="43">
        <f t="shared" si="0"/>
        <v>110</v>
      </c>
      <c r="C12" s="43" t="s">
        <v>3</v>
      </c>
      <c r="D12" s="43">
        <f t="shared" si="1"/>
        <v>200</v>
      </c>
      <c r="E12" s="43" t="s">
        <v>3</v>
      </c>
      <c r="F12" s="41">
        <f t="shared" si="2"/>
        <v>1750</v>
      </c>
      <c r="G12" s="43" t="s">
        <v>3</v>
      </c>
      <c r="H12" s="44" t="s">
        <v>55</v>
      </c>
      <c r="I12" s="22">
        <v>110</v>
      </c>
      <c r="J12" s="21">
        <v>200</v>
      </c>
      <c r="K12" s="30">
        <v>1750</v>
      </c>
      <c r="L12" s="115">
        <v>11208.473846153845</v>
      </c>
      <c r="M12" s="99">
        <v>18886.473846153844</v>
      </c>
      <c r="N12" s="48">
        <v>21226.233846153846</v>
      </c>
      <c r="O12" s="48">
        <v>28535.673846153848</v>
      </c>
      <c r="P12" s="48">
        <v>19544.473846153844</v>
      </c>
      <c r="Q12" s="48">
        <v>20162.233846153846</v>
      </c>
      <c r="R12" s="149">
        <v>22032.673846153848</v>
      </c>
      <c r="S12" s="34">
        <v>18193.473846153844</v>
      </c>
      <c r="T12" s="48">
        <v>20281.233846153846</v>
      </c>
      <c r="U12" s="48">
        <v>26785.673846153848</v>
      </c>
      <c r="V12" s="48">
        <v>18844.473846153844</v>
      </c>
      <c r="W12" s="48">
        <v>19462.233846153846</v>
      </c>
      <c r="X12" s="53">
        <v>21332.673846153848</v>
      </c>
      <c r="Y12" s="99">
        <v>17423.473846153844</v>
      </c>
      <c r="Z12" s="48">
        <v>19231.233846153846</v>
      </c>
      <c r="AA12" s="53">
        <v>22976.233846153846</v>
      </c>
    </row>
    <row r="13" spans="1:27" ht="16.5" customHeight="1" thickBot="1" x14ac:dyDescent="0.3">
      <c r="A13" s="42" t="s">
        <v>4</v>
      </c>
      <c r="B13" s="43">
        <f t="shared" si="0"/>
        <v>110</v>
      </c>
      <c r="C13" s="43" t="s">
        <v>3</v>
      </c>
      <c r="D13" s="43">
        <f t="shared" si="1"/>
        <v>200</v>
      </c>
      <c r="E13" s="43" t="s">
        <v>3</v>
      </c>
      <c r="F13" s="41">
        <f t="shared" si="2"/>
        <v>2000</v>
      </c>
      <c r="G13" s="43" t="s">
        <v>3</v>
      </c>
      <c r="H13" s="41" t="s">
        <v>55</v>
      </c>
      <c r="I13" s="22">
        <v>110</v>
      </c>
      <c r="J13" s="21">
        <v>200</v>
      </c>
      <c r="K13" s="30">
        <v>2000</v>
      </c>
      <c r="L13" s="115">
        <v>12706.887032967035</v>
      </c>
      <c r="M13" s="99">
        <v>21410.887032967035</v>
      </c>
      <c r="N13" s="48">
        <v>24075.847032967034</v>
      </c>
      <c r="O13" s="48">
        <v>32402.087032967036</v>
      </c>
      <c r="P13" s="48">
        <v>22162.887032967035</v>
      </c>
      <c r="Q13" s="48">
        <v>22859.847032967034</v>
      </c>
      <c r="R13" s="149">
        <v>24970.087032967036</v>
      </c>
      <c r="S13" s="34">
        <v>20618.887032967035</v>
      </c>
      <c r="T13" s="48">
        <v>22995.847032967038</v>
      </c>
      <c r="U13" s="48">
        <v>30402.087032967036</v>
      </c>
      <c r="V13" s="48">
        <v>21362.887032967035</v>
      </c>
      <c r="W13" s="48">
        <v>22059.847032967034</v>
      </c>
      <c r="X13" s="53">
        <v>24170.087032967036</v>
      </c>
      <c r="Y13" s="99">
        <v>19738.887032967035</v>
      </c>
      <c r="Z13" s="48">
        <v>21795.847032967038</v>
      </c>
      <c r="AA13" s="53">
        <v>26075.847032967034</v>
      </c>
    </row>
    <row r="14" spans="1:27" ht="16.5" customHeight="1" thickBot="1" x14ac:dyDescent="0.3">
      <c r="A14" s="42" t="s">
        <v>4</v>
      </c>
      <c r="B14" s="43">
        <f t="shared" si="0"/>
        <v>110</v>
      </c>
      <c r="C14" s="43" t="s">
        <v>3</v>
      </c>
      <c r="D14" s="43">
        <f t="shared" si="1"/>
        <v>200</v>
      </c>
      <c r="E14" s="43" t="s">
        <v>3</v>
      </c>
      <c r="F14" s="41">
        <f t="shared" si="2"/>
        <v>2250</v>
      </c>
      <c r="G14" s="43" t="s">
        <v>3</v>
      </c>
      <c r="H14" s="44" t="s">
        <v>55</v>
      </c>
      <c r="I14" s="22">
        <v>110</v>
      </c>
      <c r="J14" s="21">
        <v>200</v>
      </c>
      <c r="K14" s="30">
        <v>2250</v>
      </c>
      <c r="L14" s="115">
        <v>13961.30021978022</v>
      </c>
      <c r="M14" s="99">
        <v>23691.30021978022</v>
      </c>
      <c r="N14" s="48">
        <v>26681.46021978022</v>
      </c>
      <c r="O14" s="48">
        <v>36024.500219780224</v>
      </c>
      <c r="P14" s="48">
        <v>24537.30021978022</v>
      </c>
      <c r="Q14" s="48">
        <v>25313.46021978022</v>
      </c>
      <c r="R14" s="149">
        <v>27663.500219780224</v>
      </c>
      <c r="S14" s="34">
        <v>22800.30021978022</v>
      </c>
      <c r="T14" s="48">
        <v>25466.46021978022</v>
      </c>
      <c r="U14" s="48">
        <v>33774.500219780224</v>
      </c>
      <c r="V14" s="48">
        <v>23637.30021978022</v>
      </c>
      <c r="W14" s="48">
        <v>24413.46021978022</v>
      </c>
      <c r="X14" s="53">
        <v>26763.500219780224</v>
      </c>
      <c r="Y14" s="99">
        <v>21810.30021978022</v>
      </c>
      <c r="Z14" s="48">
        <v>24116.46021978022</v>
      </c>
      <c r="AA14" s="53">
        <v>28931.460219780216</v>
      </c>
    </row>
    <row r="15" spans="1:27" ht="16.5" customHeight="1" thickBot="1" x14ac:dyDescent="0.3">
      <c r="A15" s="42" t="s">
        <v>4</v>
      </c>
      <c r="B15" s="43">
        <f t="shared" si="0"/>
        <v>110</v>
      </c>
      <c r="C15" s="43" t="s">
        <v>3</v>
      </c>
      <c r="D15" s="43">
        <f t="shared" si="1"/>
        <v>200</v>
      </c>
      <c r="E15" s="43" t="s">
        <v>3</v>
      </c>
      <c r="F15" s="41">
        <f t="shared" si="2"/>
        <v>2500</v>
      </c>
      <c r="G15" s="43" t="s">
        <v>3</v>
      </c>
      <c r="H15" s="41" t="s">
        <v>55</v>
      </c>
      <c r="I15" s="22">
        <v>110</v>
      </c>
      <c r="J15" s="21">
        <v>200</v>
      </c>
      <c r="K15" s="30">
        <v>2500</v>
      </c>
      <c r="L15" s="115">
        <v>15567.713406593408</v>
      </c>
      <c r="M15" s="99">
        <v>26323.713406593408</v>
      </c>
      <c r="N15" s="48">
        <v>29639.073406593408</v>
      </c>
      <c r="O15" s="48">
        <v>39998.913406593405</v>
      </c>
      <c r="P15" s="48">
        <v>27263.713406593408</v>
      </c>
      <c r="Q15" s="48">
        <v>28119.073406593408</v>
      </c>
      <c r="R15" s="149">
        <v>30708.913406593409</v>
      </c>
      <c r="S15" s="34">
        <v>25333.713406593408</v>
      </c>
      <c r="T15" s="48">
        <v>28289.073406593408</v>
      </c>
      <c r="U15" s="48">
        <v>37498.913406593405</v>
      </c>
      <c r="V15" s="48">
        <v>26263.713406593408</v>
      </c>
      <c r="W15" s="48">
        <v>27119.073406593408</v>
      </c>
      <c r="X15" s="53">
        <v>29708.913406593409</v>
      </c>
      <c r="Y15" s="99">
        <v>24233.713406593408</v>
      </c>
      <c r="Z15" s="48">
        <v>26789.073406593408</v>
      </c>
      <c r="AA15" s="53">
        <v>32139.073406593405</v>
      </c>
    </row>
    <row r="16" spans="1:27" ht="16.5" customHeight="1" thickBot="1" x14ac:dyDescent="0.3">
      <c r="A16" s="42" t="s">
        <v>4</v>
      </c>
      <c r="B16" s="43">
        <f t="shared" si="0"/>
        <v>110</v>
      </c>
      <c r="C16" s="43" t="s">
        <v>3</v>
      </c>
      <c r="D16" s="43">
        <f t="shared" si="1"/>
        <v>200</v>
      </c>
      <c r="E16" s="43" t="s">
        <v>3</v>
      </c>
      <c r="F16" s="41">
        <f t="shared" si="2"/>
        <v>2750</v>
      </c>
      <c r="G16" s="43" t="s">
        <v>3</v>
      </c>
      <c r="H16" s="44" t="s">
        <v>55</v>
      </c>
      <c r="I16" s="22">
        <v>110</v>
      </c>
      <c r="J16" s="21">
        <v>200</v>
      </c>
      <c r="K16" s="30">
        <v>2750</v>
      </c>
      <c r="L16" s="115">
        <v>16970.126593406592</v>
      </c>
      <c r="M16" s="99">
        <v>28752.126593406592</v>
      </c>
      <c r="N16" s="48">
        <v>32392.686593406594</v>
      </c>
      <c r="O16" s="48">
        <v>43769.326593406593</v>
      </c>
      <c r="P16" s="48">
        <v>29786.126593406592</v>
      </c>
      <c r="Q16" s="48">
        <v>30720.686593406594</v>
      </c>
      <c r="R16" s="149">
        <v>33550.326593406593</v>
      </c>
      <c r="S16" s="34">
        <v>27663.126593406592</v>
      </c>
      <c r="T16" s="48">
        <v>30907.686593406594</v>
      </c>
      <c r="U16" s="48">
        <v>41019.326593406593</v>
      </c>
      <c r="V16" s="48">
        <v>28686.126593406592</v>
      </c>
      <c r="W16" s="48">
        <v>29620.686593406594</v>
      </c>
      <c r="X16" s="53">
        <v>32450.326593406593</v>
      </c>
      <c r="Y16" s="99">
        <v>26453.126593406592</v>
      </c>
      <c r="Z16" s="48">
        <v>29257.686593406594</v>
      </c>
      <c r="AA16" s="53">
        <v>35142.686593406594</v>
      </c>
    </row>
    <row r="17" spans="1:27" ht="16.5" customHeight="1" thickBot="1" x14ac:dyDescent="0.3">
      <c r="A17" s="104" t="s">
        <v>4</v>
      </c>
      <c r="B17" s="105">
        <f t="shared" si="0"/>
        <v>110</v>
      </c>
      <c r="C17" s="105" t="s">
        <v>3</v>
      </c>
      <c r="D17" s="105">
        <f t="shared" si="1"/>
        <v>200</v>
      </c>
      <c r="E17" s="105" t="s">
        <v>3</v>
      </c>
      <c r="F17" s="41">
        <f t="shared" si="2"/>
        <v>3000</v>
      </c>
      <c r="G17" s="105" t="s">
        <v>3</v>
      </c>
      <c r="H17" s="41" t="s">
        <v>55</v>
      </c>
      <c r="I17" s="111">
        <v>110</v>
      </c>
      <c r="J17" s="107">
        <v>200</v>
      </c>
      <c r="K17" s="108">
        <v>3000</v>
      </c>
      <c r="L17" s="116">
        <v>18232.53978021978</v>
      </c>
      <c r="M17" s="112">
        <v>31040.539780219777</v>
      </c>
      <c r="N17" s="146">
        <v>35006.299780219779</v>
      </c>
      <c r="O17" s="146">
        <v>47399.739780219781</v>
      </c>
      <c r="P17" s="146">
        <v>32168.539780219784</v>
      </c>
      <c r="Q17" s="146">
        <v>33182.299780219779</v>
      </c>
      <c r="R17" s="150">
        <v>36251.739780219781</v>
      </c>
      <c r="S17" s="35">
        <v>29852.53978021978</v>
      </c>
      <c r="T17" s="49">
        <v>33386.299780219779</v>
      </c>
      <c r="U17" s="49">
        <v>44399.739780219781</v>
      </c>
      <c r="V17" s="49">
        <v>30968.53978021978</v>
      </c>
      <c r="W17" s="49">
        <v>31982.299780219779</v>
      </c>
      <c r="X17" s="54">
        <v>35051.739780219781</v>
      </c>
      <c r="Y17" s="112">
        <v>28532.53978021978</v>
      </c>
      <c r="Z17" s="146">
        <v>31586.299780219779</v>
      </c>
      <c r="AA17" s="147">
        <v>38006.299780219779</v>
      </c>
    </row>
    <row r="18" spans="1:27" ht="24" customHeight="1" thickBot="1" x14ac:dyDescent="0.3">
      <c r="A18" s="228" t="s">
        <v>60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</row>
    <row r="19" spans="1:27" ht="16.5" thickBot="1" x14ac:dyDescent="0.3">
      <c r="A19" s="225" t="s">
        <v>53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customHeight="1" thickBot="1" x14ac:dyDescent="0.3">
      <c r="A20" s="39" t="s">
        <v>4</v>
      </c>
      <c r="B20" s="40">
        <f t="shared" ref="B20:B30" si="3">I20</f>
        <v>110</v>
      </c>
      <c r="C20" s="40" t="s">
        <v>3</v>
      </c>
      <c r="D20" s="40">
        <f t="shared" ref="D20:D30" si="4">J20</f>
        <v>260</v>
      </c>
      <c r="E20" s="40" t="s">
        <v>3</v>
      </c>
      <c r="F20" s="41">
        <f>K20</f>
        <v>700</v>
      </c>
      <c r="G20" s="40" t="s">
        <v>3</v>
      </c>
      <c r="H20" s="41" t="s">
        <v>55</v>
      </c>
      <c r="I20" s="65">
        <v>110</v>
      </c>
      <c r="J20" s="28">
        <v>260</v>
      </c>
      <c r="K20" s="29">
        <v>700</v>
      </c>
      <c r="L20" s="114">
        <v>6161.9464615384622</v>
      </c>
      <c r="M20" s="110">
        <v>10079.146461538463</v>
      </c>
      <c r="N20" s="66">
        <v>11248.474461538462</v>
      </c>
      <c r="O20" s="66">
        <v>14916.10646153846</v>
      </c>
      <c r="P20" s="66">
        <v>10686.746461538463</v>
      </c>
      <c r="Q20" s="66">
        <v>10990.874461538462</v>
      </c>
      <c r="R20" s="92">
        <v>11911.706461538462</v>
      </c>
      <c r="S20" s="33">
        <v>9723.5464615384626</v>
      </c>
      <c r="T20" s="51">
        <v>10764.074461538461</v>
      </c>
      <c r="U20" s="51">
        <v>14020.106461538464</v>
      </c>
      <c r="V20" s="51">
        <v>10126.746461538463</v>
      </c>
      <c r="W20" s="51">
        <v>10430.874461538462</v>
      </c>
      <c r="X20" s="52">
        <v>11351.706461538462</v>
      </c>
      <c r="Y20" s="110">
        <v>9328.7464615384633</v>
      </c>
      <c r="Z20" s="66">
        <v>10226.474461538462</v>
      </c>
      <c r="AA20" s="95">
        <v>12105.274461538462</v>
      </c>
    </row>
    <row r="21" spans="1:27" ht="16.5" customHeight="1" thickBot="1" x14ac:dyDescent="0.3">
      <c r="A21" s="42" t="s">
        <v>4</v>
      </c>
      <c r="B21" s="43">
        <f t="shared" si="3"/>
        <v>110</v>
      </c>
      <c r="C21" s="43" t="s">
        <v>3</v>
      </c>
      <c r="D21" s="43">
        <f t="shared" si="4"/>
        <v>260</v>
      </c>
      <c r="E21" s="43" t="s">
        <v>3</v>
      </c>
      <c r="F21" s="41">
        <f t="shared" ref="F21:F30" si="5">K21</f>
        <v>900</v>
      </c>
      <c r="G21" s="43" t="s">
        <v>3</v>
      </c>
      <c r="H21" s="44" t="s">
        <v>55</v>
      </c>
      <c r="I21" s="22">
        <v>110</v>
      </c>
      <c r="J21" s="21">
        <v>260</v>
      </c>
      <c r="K21" s="30">
        <v>900</v>
      </c>
      <c r="L21" s="115">
        <v>7249.0450109890116</v>
      </c>
      <c r="M21" s="99">
        <v>12128.645010989012</v>
      </c>
      <c r="N21" s="48">
        <v>13608.533010989011</v>
      </c>
      <c r="O21" s="48">
        <v>18252.80501098901</v>
      </c>
      <c r="P21" s="48">
        <v>12909.845010989011</v>
      </c>
      <c r="Q21" s="48">
        <v>13277.333010989012</v>
      </c>
      <c r="R21" s="149">
        <v>14390.005010989011</v>
      </c>
      <c r="S21" s="34">
        <v>11671.445010989011</v>
      </c>
      <c r="T21" s="48">
        <v>12985.733010989012</v>
      </c>
      <c r="U21" s="48">
        <v>17100.80501098901</v>
      </c>
      <c r="V21" s="48">
        <v>12189.845010989011</v>
      </c>
      <c r="W21" s="48">
        <v>12557.333010989012</v>
      </c>
      <c r="X21" s="53">
        <v>13670.005010989013</v>
      </c>
      <c r="Y21" s="99">
        <v>11163.845010989011</v>
      </c>
      <c r="Z21" s="48">
        <v>12294.533010989009</v>
      </c>
      <c r="AA21" s="53">
        <v>14710.133010989011</v>
      </c>
    </row>
    <row r="22" spans="1:27" ht="16.5" customHeight="1" thickBot="1" x14ac:dyDescent="0.3">
      <c r="A22" s="42" t="s">
        <v>4</v>
      </c>
      <c r="B22" s="43">
        <f t="shared" si="3"/>
        <v>110</v>
      </c>
      <c r="C22" s="43" t="s">
        <v>3</v>
      </c>
      <c r="D22" s="43">
        <f t="shared" si="4"/>
        <v>260</v>
      </c>
      <c r="E22" s="43" t="s">
        <v>3</v>
      </c>
      <c r="F22" s="41">
        <f t="shared" si="5"/>
        <v>1000</v>
      </c>
      <c r="G22" s="43" t="s">
        <v>3</v>
      </c>
      <c r="H22" s="41" t="s">
        <v>55</v>
      </c>
      <c r="I22" s="22">
        <v>110</v>
      </c>
      <c r="J22" s="21">
        <v>260</v>
      </c>
      <c r="K22" s="30">
        <v>1000</v>
      </c>
      <c r="L22" s="115">
        <v>7808.5942857142873</v>
      </c>
      <c r="M22" s="99">
        <v>13169.394285714287</v>
      </c>
      <c r="N22" s="48">
        <v>14804.562285714288</v>
      </c>
      <c r="O22" s="48">
        <v>19937.154285714285</v>
      </c>
      <c r="P22" s="48">
        <v>14037.394285714287</v>
      </c>
      <c r="Q22" s="48">
        <v>14436.562285714288</v>
      </c>
      <c r="R22" s="149">
        <v>15645.154285714289</v>
      </c>
      <c r="S22" s="34">
        <v>12661.394285714287</v>
      </c>
      <c r="T22" s="48">
        <v>14112.562285714288</v>
      </c>
      <c r="U22" s="48">
        <v>18657.154285714285</v>
      </c>
      <c r="V22" s="48">
        <v>13237.394285714287</v>
      </c>
      <c r="W22" s="48">
        <v>13636.562285714288</v>
      </c>
      <c r="X22" s="53">
        <v>14845.154285714289</v>
      </c>
      <c r="Y22" s="99">
        <v>12097.394285714287</v>
      </c>
      <c r="Z22" s="48">
        <v>13344.562285714288</v>
      </c>
      <c r="AA22" s="53">
        <v>16028.562285714288</v>
      </c>
    </row>
    <row r="23" spans="1:27" ht="16.5" customHeight="1" thickBot="1" x14ac:dyDescent="0.3">
      <c r="A23" s="42" t="s">
        <v>4</v>
      </c>
      <c r="B23" s="43">
        <f t="shared" si="3"/>
        <v>110</v>
      </c>
      <c r="C23" s="43" t="s">
        <v>3</v>
      </c>
      <c r="D23" s="43">
        <f t="shared" si="4"/>
        <v>260</v>
      </c>
      <c r="E23" s="43" t="s">
        <v>3</v>
      </c>
      <c r="F23" s="41">
        <f t="shared" si="5"/>
        <v>1250</v>
      </c>
      <c r="G23" s="43" t="s">
        <v>3</v>
      </c>
      <c r="H23" s="44" t="s">
        <v>55</v>
      </c>
      <c r="I23" s="22">
        <v>110</v>
      </c>
      <c r="J23" s="21">
        <v>260</v>
      </c>
      <c r="K23" s="30">
        <v>1250</v>
      </c>
      <c r="L23" s="115">
        <v>9157.4674725274726</v>
      </c>
      <c r="M23" s="99">
        <v>15721.267472527474</v>
      </c>
      <c r="N23" s="48">
        <v>17744.635472527472</v>
      </c>
      <c r="O23" s="48">
        <v>24098.027472527472</v>
      </c>
      <c r="P23" s="48">
        <v>16806.267472527474</v>
      </c>
      <c r="Q23" s="48">
        <v>17284.635472527472</v>
      </c>
      <c r="R23" s="149">
        <v>18733.027472527472</v>
      </c>
      <c r="S23" s="34">
        <v>15086.267472527474</v>
      </c>
      <c r="T23" s="48">
        <v>16879.635472527472</v>
      </c>
      <c r="U23" s="48">
        <v>22498.027472527472</v>
      </c>
      <c r="V23" s="48">
        <v>15806.267472527474</v>
      </c>
      <c r="W23" s="48">
        <v>16284.635472527472</v>
      </c>
      <c r="X23" s="53">
        <v>17733.027472527472</v>
      </c>
      <c r="Y23" s="99">
        <v>14381.267472527474</v>
      </c>
      <c r="Z23" s="48">
        <v>15919.635472527474</v>
      </c>
      <c r="AA23" s="53">
        <v>19274.635472527472</v>
      </c>
    </row>
    <row r="24" spans="1:27" ht="16.5" customHeight="1" thickBot="1" x14ac:dyDescent="0.3">
      <c r="A24" s="42" t="s">
        <v>4</v>
      </c>
      <c r="B24" s="43">
        <f t="shared" si="3"/>
        <v>110</v>
      </c>
      <c r="C24" s="43" t="s">
        <v>3</v>
      </c>
      <c r="D24" s="43">
        <f t="shared" si="4"/>
        <v>260</v>
      </c>
      <c r="E24" s="43" t="s">
        <v>3</v>
      </c>
      <c r="F24" s="41">
        <f t="shared" si="5"/>
        <v>1500</v>
      </c>
      <c r="G24" s="43" t="s">
        <v>3</v>
      </c>
      <c r="H24" s="41" t="s">
        <v>55</v>
      </c>
      <c r="I24" s="22">
        <v>110</v>
      </c>
      <c r="J24" s="21">
        <v>260</v>
      </c>
      <c r="K24" s="30">
        <v>1500</v>
      </c>
      <c r="L24" s="115">
        <v>10742.340659340658</v>
      </c>
      <c r="M24" s="99">
        <v>18509.140659340657</v>
      </c>
      <c r="N24" s="48">
        <v>20920.708659340657</v>
      </c>
      <c r="O24" s="48">
        <v>28494.900659340659</v>
      </c>
      <c r="P24" s="48">
        <v>19811.140659340657</v>
      </c>
      <c r="Q24" s="48">
        <v>20368.708659340657</v>
      </c>
      <c r="R24" s="149">
        <v>22056.900659340659</v>
      </c>
      <c r="S24" s="34">
        <v>17747.140659340657</v>
      </c>
      <c r="T24" s="48">
        <v>19882.708659340657</v>
      </c>
      <c r="U24" s="48">
        <v>26574.900659340659</v>
      </c>
      <c r="V24" s="48">
        <v>18611.140659340657</v>
      </c>
      <c r="W24" s="48">
        <v>19168.708659340657</v>
      </c>
      <c r="X24" s="53">
        <v>20856.900659340659</v>
      </c>
      <c r="Y24" s="99">
        <v>16901.140659340657</v>
      </c>
      <c r="Z24" s="48">
        <v>18730.708659340657</v>
      </c>
      <c r="AA24" s="53">
        <v>22756.708659340657</v>
      </c>
    </row>
    <row r="25" spans="1:27" ht="16.5" customHeight="1" thickBot="1" x14ac:dyDescent="0.3">
      <c r="A25" s="42" t="s">
        <v>4</v>
      </c>
      <c r="B25" s="43">
        <f t="shared" si="3"/>
        <v>110</v>
      </c>
      <c r="C25" s="43" t="s">
        <v>3</v>
      </c>
      <c r="D25" s="43">
        <f t="shared" si="4"/>
        <v>260</v>
      </c>
      <c r="E25" s="43" t="s">
        <v>3</v>
      </c>
      <c r="F25" s="41">
        <f t="shared" si="5"/>
        <v>1750</v>
      </c>
      <c r="G25" s="43" t="s">
        <v>3</v>
      </c>
      <c r="H25" s="44" t="s">
        <v>55</v>
      </c>
      <c r="I25" s="22">
        <v>110</v>
      </c>
      <c r="J25" s="21">
        <v>260</v>
      </c>
      <c r="K25" s="30">
        <v>1750</v>
      </c>
      <c r="L25" s="115">
        <v>12119.213846153847</v>
      </c>
      <c r="M25" s="99">
        <v>21089.013846153844</v>
      </c>
      <c r="N25" s="48">
        <v>23888.781846153848</v>
      </c>
      <c r="O25" s="48">
        <v>32683.773846153847</v>
      </c>
      <c r="P25" s="48">
        <v>22608.013846153844</v>
      </c>
      <c r="Q25" s="48">
        <v>23244.781846153848</v>
      </c>
      <c r="R25" s="149">
        <v>25172.773846153847</v>
      </c>
      <c r="S25" s="34">
        <v>20200.013846153848</v>
      </c>
      <c r="T25" s="48">
        <v>22677.781846153848</v>
      </c>
      <c r="U25" s="48">
        <v>30443.773846153847</v>
      </c>
      <c r="V25" s="48">
        <v>21208.013846153844</v>
      </c>
      <c r="W25" s="48">
        <v>21844.781846153848</v>
      </c>
      <c r="X25" s="53">
        <v>23772.773846153847</v>
      </c>
      <c r="Y25" s="99">
        <v>19213.013846153848</v>
      </c>
      <c r="Z25" s="48">
        <v>21333.781846153848</v>
      </c>
      <c r="AA25" s="53">
        <v>26030.781846153848</v>
      </c>
    </row>
    <row r="26" spans="1:27" ht="16.5" customHeight="1" thickBot="1" x14ac:dyDescent="0.3">
      <c r="A26" s="42" t="s">
        <v>4</v>
      </c>
      <c r="B26" s="43">
        <f t="shared" si="3"/>
        <v>110</v>
      </c>
      <c r="C26" s="43" t="s">
        <v>3</v>
      </c>
      <c r="D26" s="43">
        <f t="shared" si="4"/>
        <v>260</v>
      </c>
      <c r="E26" s="43" t="s">
        <v>3</v>
      </c>
      <c r="F26" s="41">
        <f t="shared" si="5"/>
        <v>2000</v>
      </c>
      <c r="G26" s="43" t="s">
        <v>3</v>
      </c>
      <c r="H26" s="41" t="s">
        <v>55</v>
      </c>
      <c r="I26" s="22">
        <v>110</v>
      </c>
      <c r="J26" s="21">
        <v>260</v>
      </c>
      <c r="K26" s="30">
        <v>2000</v>
      </c>
      <c r="L26" s="115">
        <v>13748.087032967036</v>
      </c>
      <c r="M26" s="99">
        <v>23920.887032967035</v>
      </c>
      <c r="N26" s="48">
        <v>27108.85503296704</v>
      </c>
      <c r="O26" s="48">
        <v>37124.647032967041</v>
      </c>
      <c r="P26" s="48">
        <v>25656.887032967032</v>
      </c>
      <c r="Q26" s="48">
        <v>26372.855032967036</v>
      </c>
      <c r="R26" s="149">
        <v>28540.647032967041</v>
      </c>
      <c r="S26" s="34">
        <v>22904.887032967035</v>
      </c>
      <c r="T26" s="48">
        <v>25724.855032967036</v>
      </c>
      <c r="U26" s="48">
        <v>34564.647032967041</v>
      </c>
      <c r="V26" s="48">
        <v>24056.887032967032</v>
      </c>
      <c r="W26" s="48">
        <v>24772.855032967036</v>
      </c>
      <c r="X26" s="53">
        <v>26940.647032967041</v>
      </c>
      <c r="Y26" s="99">
        <v>21776.887032967035</v>
      </c>
      <c r="Z26" s="48">
        <v>24188.85503296704</v>
      </c>
      <c r="AA26" s="53">
        <v>29556.855032967036</v>
      </c>
    </row>
    <row r="27" spans="1:27" ht="16.5" customHeight="1" thickBot="1" x14ac:dyDescent="0.3">
      <c r="A27" s="42" t="s">
        <v>4</v>
      </c>
      <c r="B27" s="43">
        <f t="shared" si="3"/>
        <v>110</v>
      </c>
      <c r="C27" s="43" t="s">
        <v>3</v>
      </c>
      <c r="D27" s="43">
        <f t="shared" si="4"/>
        <v>260</v>
      </c>
      <c r="E27" s="43" t="s">
        <v>3</v>
      </c>
      <c r="F27" s="41">
        <f t="shared" si="5"/>
        <v>2250</v>
      </c>
      <c r="G27" s="43" t="s">
        <v>3</v>
      </c>
      <c r="H27" s="44" t="s">
        <v>55</v>
      </c>
      <c r="I27" s="22">
        <v>110</v>
      </c>
      <c r="J27" s="21">
        <v>260</v>
      </c>
      <c r="K27" s="30">
        <v>2250</v>
      </c>
      <c r="L27" s="115">
        <v>15132.96021978022</v>
      </c>
      <c r="M27" s="99">
        <v>26508.760219780219</v>
      </c>
      <c r="N27" s="48">
        <v>30084.928219780224</v>
      </c>
      <c r="O27" s="48">
        <v>41321.520219780221</v>
      </c>
      <c r="P27" s="48">
        <v>28461.760219780219</v>
      </c>
      <c r="Q27" s="48">
        <v>29256.928219780224</v>
      </c>
      <c r="R27" s="149">
        <v>31664.520219780217</v>
      </c>
      <c r="S27" s="34">
        <v>25365.760219780219</v>
      </c>
      <c r="T27" s="48">
        <v>28527.92821978022</v>
      </c>
      <c r="U27" s="48">
        <v>38441.520219780221</v>
      </c>
      <c r="V27" s="48">
        <v>26661.760219780219</v>
      </c>
      <c r="W27" s="48">
        <v>27456.92821978022</v>
      </c>
      <c r="X27" s="53">
        <v>29864.520219780221</v>
      </c>
      <c r="Y27" s="99">
        <v>24096.760219780219</v>
      </c>
      <c r="Z27" s="48">
        <v>26799.92821978022</v>
      </c>
      <c r="AA27" s="53">
        <v>32838.928219780224</v>
      </c>
    </row>
    <row r="28" spans="1:27" ht="16.5" customHeight="1" thickBot="1" x14ac:dyDescent="0.3">
      <c r="A28" s="42" t="s">
        <v>4</v>
      </c>
      <c r="B28" s="43">
        <f t="shared" si="3"/>
        <v>110</v>
      </c>
      <c r="C28" s="43" t="s">
        <v>3</v>
      </c>
      <c r="D28" s="43">
        <f t="shared" si="4"/>
        <v>260</v>
      </c>
      <c r="E28" s="43" t="s">
        <v>3</v>
      </c>
      <c r="F28" s="41">
        <f t="shared" si="5"/>
        <v>2500</v>
      </c>
      <c r="G28" s="43" t="s">
        <v>3</v>
      </c>
      <c r="H28" s="41" t="s">
        <v>55</v>
      </c>
      <c r="I28" s="22">
        <v>110</v>
      </c>
      <c r="J28" s="21">
        <v>260</v>
      </c>
      <c r="K28" s="30">
        <v>2500</v>
      </c>
      <c r="L28" s="115">
        <v>16869.83340659341</v>
      </c>
      <c r="M28" s="99">
        <v>29448.63340659341</v>
      </c>
      <c r="N28" s="48">
        <v>33413.001406593408</v>
      </c>
      <c r="O28" s="48">
        <v>45870.393406593415</v>
      </c>
      <c r="P28" s="48">
        <v>31618.63340659341</v>
      </c>
      <c r="Q28" s="48">
        <v>32493.001406593412</v>
      </c>
      <c r="R28" s="149">
        <v>35140.393406593415</v>
      </c>
      <c r="S28" s="34">
        <v>28178.633406593406</v>
      </c>
      <c r="T28" s="48">
        <v>31683.001406593412</v>
      </c>
      <c r="U28" s="48">
        <v>42670.393406593415</v>
      </c>
      <c r="V28" s="48">
        <v>29618.63340659341</v>
      </c>
      <c r="W28" s="48">
        <v>30493.001406593412</v>
      </c>
      <c r="X28" s="53">
        <v>33140.393406593415</v>
      </c>
      <c r="Y28" s="99">
        <v>26768.63340659341</v>
      </c>
      <c r="Z28" s="48">
        <v>29763.001406593416</v>
      </c>
      <c r="AA28" s="53">
        <v>36473.001406593408</v>
      </c>
    </row>
    <row r="29" spans="1:27" ht="16.5" customHeight="1" thickBot="1" x14ac:dyDescent="0.3">
      <c r="A29" s="42" t="s">
        <v>4</v>
      </c>
      <c r="B29" s="43">
        <f t="shared" si="3"/>
        <v>110</v>
      </c>
      <c r="C29" s="43" t="s">
        <v>3</v>
      </c>
      <c r="D29" s="43">
        <f t="shared" si="4"/>
        <v>260</v>
      </c>
      <c r="E29" s="43" t="s">
        <v>3</v>
      </c>
      <c r="F29" s="41">
        <f t="shared" si="5"/>
        <v>2750</v>
      </c>
      <c r="G29" s="43" t="s">
        <v>3</v>
      </c>
      <c r="H29" s="44" t="s">
        <v>55</v>
      </c>
      <c r="I29" s="22">
        <v>110</v>
      </c>
      <c r="J29" s="21">
        <v>260</v>
      </c>
      <c r="K29" s="30">
        <v>2750</v>
      </c>
      <c r="L29" s="115">
        <v>18402.70659340659</v>
      </c>
      <c r="M29" s="99">
        <v>32184.50659340659</v>
      </c>
      <c r="N29" s="48">
        <v>36537.074593406593</v>
      </c>
      <c r="O29" s="48">
        <v>50215.266593406588</v>
      </c>
      <c r="P29" s="48">
        <v>34571.506593406593</v>
      </c>
      <c r="Q29" s="48">
        <v>35525.074593406593</v>
      </c>
      <c r="R29" s="149">
        <v>38412.266593406588</v>
      </c>
      <c r="S29" s="34">
        <v>30787.50659340659</v>
      </c>
      <c r="T29" s="48">
        <v>34634.074593406593</v>
      </c>
      <c r="U29" s="48">
        <v>46695.266593406595</v>
      </c>
      <c r="V29" s="48">
        <v>32371.506593406593</v>
      </c>
      <c r="W29" s="48">
        <v>33325.074593406593</v>
      </c>
      <c r="X29" s="53">
        <v>36212.266593406588</v>
      </c>
      <c r="Y29" s="99">
        <v>29236.506593406586</v>
      </c>
      <c r="Z29" s="48">
        <v>32522.074593406593</v>
      </c>
      <c r="AA29" s="53">
        <v>39903.074593406593</v>
      </c>
    </row>
    <row r="30" spans="1:27" ht="16.5" customHeight="1" thickBot="1" x14ac:dyDescent="0.3">
      <c r="A30" s="104" t="s">
        <v>4</v>
      </c>
      <c r="B30" s="105">
        <f t="shared" si="3"/>
        <v>110</v>
      </c>
      <c r="C30" s="105" t="s">
        <v>3</v>
      </c>
      <c r="D30" s="105">
        <f t="shared" si="4"/>
        <v>260</v>
      </c>
      <c r="E30" s="105" t="s">
        <v>3</v>
      </c>
      <c r="F30" s="41">
        <f t="shared" si="5"/>
        <v>3000</v>
      </c>
      <c r="G30" s="105" t="s">
        <v>3</v>
      </c>
      <c r="H30" s="41" t="s">
        <v>55</v>
      </c>
      <c r="I30" s="111">
        <v>110</v>
      </c>
      <c r="J30" s="107">
        <v>260</v>
      </c>
      <c r="K30" s="108">
        <v>3000</v>
      </c>
      <c r="L30" s="116">
        <v>19795.579780219781</v>
      </c>
      <c r="M30" s="112">
        <v>34780.379780219781</v>
      </c>
      <c r="N30" s="146">
        <v>39521.147780219777</v>
      </c>
      <c r="O30" s="146">
        <v>54420.139780219775</v>
      </c>
      <c r="P30" s="146">
        <v>37384.379780219781</v>
      </c>
      <c r="Q30" s="146">
        <v>38417.147780219777</v>
      </c>
      <c r="R30" s="150">
        <v>41544.139780219783</v>
      </c>
      <c r="S30" s="35">
        <v>33256.379780219781</v>
      </c>
      <c r="T30" s="49">
        <v>37445.147780219777</v>
      </c>
      <c r="U30" s="49">
        <v>50580.13978021979</v>
      </c>
      <c r="V30" s="49">
        <v>34984.379780219781</v>
      </c>
      <c r="W30" s="49">
        <v>36017.147780219777</v>
      </c>
      <c r="X30" s="54">
        <v>39144.139780219783</v>
      </c>
      <c r="Y30" s="112">
        <v>31564.379780219781</v>
      </c>
      <c r="Z30" s="146">
        <v>35141.147780219777</v>
      </c>
      <c r="AA30" s="147">
        <v>43193.147780219777</v>
      </c>
    </row>
    <row r="31" spans="1:27" ht="24" customHeight="1" thickBot="1" x14ac:dyDescent="0.3">
      <c r="A31" s="228" t="s">
        <v>61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30"/>
    </row>
    <row r="32" spans="1:27" ht="16.5" thickBot="1" x14ac:dyDescent="0.3">
      <c r="A32" s="225" t="s">
        <v>53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</row>
    <row r="33" spans="1:27" ht="16.5" thickBot="1" x14ac:dyDescent="0.3">
      <c r="A33" s="42" t="s">
        <v>4</v>
      </c>
      <c r="B33" s="43">
        <f t="shared" ref="B33:B43" si="6">I33</f>
        <v>110</v>
      </c>
      <c r="C33" s="43" t="s">
        <v>3</v>
      </c>
      <c r="D33" s="43">
        <f t="shared" ref="D33:D43" si="7">J33</f>
        <v>300</v>
      </c>
      <c r="E33" s="43" t="s">
        <v>3</v>
      </c>
      <c r="F33" s="44">
        <f>K33</f>
        <v>700</v>
      </c>
      <c r="G33" s="43" t="s">
        <v>3</v>
      </c>
      <c r="H33" s="44" t="s">
        <v>55</v>
      </c>
      <c r="I33" s="46">
        <v>110</v>
      </c>
      <c r="J33" s="47">
        <v>300</v>
      </c>
      <c r="K33" s="50">
        <v>700</v>
      </c>
      <c r="L33" s="114">
        <v>6606.2184615384622</v>
      </c>
      <c r="M33" s="98">
        <v>10889.018461538461</v>
      </c>
      <c r="N33" s="98">
        <v>12188.618461538463</v>
      </c>
      <c r="O33" s="98">
        <v>16275.418461538462</v>
      </c>
      <c r="P33" s="98">
        <v>12006.218461538461</v>
      </c>
      <c r="Q33" s="98">
        <v>12323.018461538464</v>
      </c>
      <c r="R33" s="144">
        <v>13282.218461538463</v>
      </c>
      <c r="S33" s="33">
        <v>10480.218461538461</v>
      </c>
      <c r="T33" s="98">
        <v>11634.218461538461</v>
      </c>
      <c r="U33" s="98">
        <v>15250.618461538463</v>
      </c>
      <c r="V33" s="98">
        <v>10886.218461538461</v>
      </c>
      <c r="W33" s="98">
        <v>11203.018461538462</v>
      </c>
      <c r="X33" s="134">
        <v>12162.218461538461</v>
      </c>
      <c r="Y33" s="98">
        <v>10026.618461538463</v>
      </c>
      <c r="Z33" s="98">
        <v>11018.218461538461</v>
      </c>
      <c r="AA33" s="134">
        <v>13149.018461538461</v>
      </c>
    </row>
    <row r="34" spans="1:27" ht="16.5" thickBot="1" x14ac:dyDescent="0.3">
      <c r="A34" s="42" t="s">
        <v>4</v>
      </c>
      <c r="B34" s="43">
        <f t="shared" si="6"/>
        <v>110</v>
      </c>
      <c r="C34" s="43" t="s">
        <v>3</v>
      </c>
      <c r="D34" s="43">
        <f t="shared" si="7"/>
        <v>300</v>
      </c>
      <c r="E34" s="43" t="s">
        <v>3</v>
      </c>
      <c r="F34" s="41">
        <f t="shared" ref="F34:F43" si="8">K34</f>
        <v>900</v>
      </c>
      <c r="G34" s="43" t="s">
        <v>3</v>
      </c>
      <c r="H34" s="44" t="s">
        <v>55</v>
      </c>
      <c r="I34" s="22">
        <v>110</v>
      </c>
      <c r="J34" s="21">
        <v>300</v>
      </c>
      <c r="K34" s="30">
        <v>900</v>
      </c>
      <c r="L34" s="115">
        <v>7762.6290109890124</v>
      </c>
      <c r="M34" s="110">
        <v>13102.229010989013</v>
      </c>
      <c r="N34" s="110">
        <v>14745.989010989013</v>
      </c>
      <c r="O34" s="110">
        <v>19918.229010989013</v>
      </c>
      <c r="P34" s="110">
        <v>14538.629010989014</v>
      </c>
      <c r="Q34" s="110">
        <v>14918.789010989012</v>
      </c>
      <c r="R34" s="139">
        <v>16069.829010989013</v>
      </c>
      <c r="S34" s="109">
        <v>12576.629010989011</v>
      </c>
      <c r="T34" s="110">
        <v>14033.189010989012</v>
      </c>
      <c r="U34" s="110">
        <v>18600.629010989011</v>
      </c>
      <c r="V34" s="110">
        <v>13098.629010989014</v>
      </c>
      <c r="W34" s="110">
        <v>13478.789010989012</v>
      </c>
      <c r="X34" s="135">
        <v>14629.829010989013</v>
      </c>
      <c r="Y34" s="110">
        <v>11993.429010989013</v>
      </c>
      <c r="Z34" s="110">
        <v>13241.189010989012</v>
      </c>
      <c r="AA34" s="135">
        <v>15980.789010989012</v>
      </c>
    </row>
    <row r="35" spans="1:27" ht="16.5" thickBot="1" x14ac:dyDescent="0.3">
      <c r="A35" s="42" t="s">
        <v>4</v>
      </c>
      <c r="B35" s="43">
        <f t="shared" si="6"/>
        <v>110</v>
      </c>
      <c r="C35" s="43" t="s">
        <v>3</v>
      </c>
      <c r="D35" s="43">
        <f t="shared" si="7"/>
        <v>300</v>
      </c>
      <c r="E35" s="43" t="s">
        <v>3</v>
      </c>
      <c r="F35" s="41">
        <f t="shared" si="8"/>
        <v>1000</v>
      </c>
      <c r="G35" s="43" t="s">
        <v>3</v>
      </c>
      <c r="H35" s="41" t="s">
        <v>55</v>
      </c>
      <c r="I35" s="22">
        <v>110</v>
      </c>
      <c r="J35" s="21">
        <v>300</v>
      </c>
      <c r="K35" s="30">
        <v>1000</v>
      </c>
      <c r="L35" s="115">
        <v>8362.8342857142852</v>
      </c>
      <c r="M35" s="110">
        <v>14230.834285714285</v>
      </c>
      <c r="N35" s="110">
        <v>16046.674285714285</v>
      </c>
      <c r="O35" s="110">
        <v>21761.634285714284</v>
      </c>
      <c r="P35" s="110">
        <v>15826.834285714285</v>
      </c>
      <c r="Q35" s="110">
        <v>16238.674285714285</v>
      </c>
      <c r="R35" s="139">
        <v>17485.634285714284</v>
      </c>
      <c r="S35" s="109">
        <v>13646.834285714285</v>
      </c>
      <c r="T35" s="110">
        <v>15254.674285714285</v>
      </c>
      <c r="U35" s="110">
        <v>20297.634285714284</v>
      </c>
      <c r="V35" s="110">
        <v>14226.834285714285</v>
      </c>
      <c r="W35" s="110">
        <v>14638.674285714285</v>
      </c>
      <c r="X35" s="135">
        <v>15885.634285714284</v>
      </c>
      <c r="Y35" s="110">
        <v>12998.834285714285</v>
      </c>
      <c r="Z35" s="110">
        <v>14374.674285714285</v>
      </c>
      <c r="AA35" s="135">
        <v>17418.674285714285</v>
      </c>
    </row>
    <row r="36" spans="1:27" ht="16.5" thickBot="1" x14ac:dyDescent="0.3">
      <c r="A36" s="42" t="s">
        <v>4</v>
      </c>
      <c r="B36" s="43">
        <f t="shared" si="6"/>
        <v>110</v>
      </c>
      <c r="C36" s="43" t="s">
        <v>3</v>
      </c>
      <c r="D36" s="43">
        <f t="shared" si="7"/>
        <v>300</v>
      </c>
      <c r="E36" s="43" t="s">
        <v>3</v>
      </c>
      <c r="F36" s="41">
        <f t="shared" si="8"/>
        <v>1250</v>
      </c>
      <c r="G36" s="43" t="s">
        <v>3</v>
      </c>
      <c r="H36" s="44" t="s">
        <v>55</v>
      </c>
      <c r="I36" s="22">
        <v>110</v>
      </c>
      <c r="J36" s="21">
        <v>300</v>
      </c>
      <c r="K36" s="30">
        <v>1250</v>
      </c>
      <c r="L36" s="115">
        <v>9789.3474725274737</v>
      </c>
      <c r="M36" s="110">
        <v>16978.347472527472</v>
      </c>
      <c r="N36" s="110">
        <v>19224.387472527476</v>
      </c>
      <c r="O36" s="110">
        <v>26296.147472527475</v>
      </c>
      <c r="P36" s="110">
        <v>18973.347472527472</v>
      </c>
      <c r="Q36" s="110">
        <v>19464.387472527473</v>
      </c>
      <c r="R36" s="139">
        <v>20951.147472527475</v>
      </c>
      <c r="S36" s="109">
        <v>16248.347472527474</v>
      </c>
      <c r="T36" s="110">
        <v>18234.387472527473</v>
      </c>
      <c r="U36" s="110">
        <v>24466.147472527475</v>
      </c>
      <c r="V36" s="110">
        <v>16973.347472527472</v>
      </c>
      <c r="W36" s="110">
        <v>17464.387472527473</v>
      </c>
      <c r="X36" s="135">
        <v>18951.147472527475</v>
      </c>
      <c r="Y36" s="110">
        <v>15438.347472527472</v>
      </c>
      <c r="Z36" s="110">
        <v>17134.387472527473</v>
      </c>
      <c r="AA36" s="135">
        <v>20939.387472527473</v>
      </c>
    </row>
    <row r="37" spans="1:27" ht="16.5" thickBot="1" x14ac:dyDescent="0.3">
      <c r="A37" s="42" t="s">
        <v>4</v>
      </c>
      <c r="B37" s="43">
        <f t="shared" si="6"/>
        <v>110</v>
      </c>
      <c r="C37" s="43" t="s">
        <v>3</v>
      </c>
      <c r="D37" s="43">
        <f t="shared" si="7"/>
        <v>300</v>
      </c>
      <c r="E37" s="43" t="s">
        <v>3</v>
      </c>
      <c r="F37" s="41">
        <f t="shared" si="8"/>
        <v>1500</v>
      </c>
      <c r="G37" s="43" t="s">
        <v>3</v>
      </c>
      <c r="H37" s="41" t="s">
        <v>55</v>
      </c>
      <c r="I37" s="22">
        <v>110</v>
      </c>
      <c r="J37" s="21">
        <v>300</v>
      </c>
      <c r="K37" s="30">
        <v>1500</v>
      </c>
      <c r="L37" s="115">
        <v>11551.860659340658</v>
      </c>
      <c r="M37" s="110">
        <v>20061.860659340658</v>
      </c>
      <c r="N37" s="110">
        <v>22738.100659340656</v>
      </c>
      <c r="O37" s="110">
        <v>31166.660659340658</v>
      </c>
      <c r="P37" s="110">
        <v>22455.860659340658</v>
      </c>
      <c r="Q37" s="110">
        <v>23026.100659340656</v>
      </c>
      <c r="R37" s="139">
        <v>24752.660659340654</v>
      </c>
      <c r="S37" s="109">
        <v>19185.860659340658</v>
      </c>
      <c r="T37" s="110">
        <v>21550.100659340656</v>
      </c>
      <c r="U37" s="110">
        <v>28970.660659340661</v>
      </c>
      <c r="V37" s="110">
        <v>20055.860659340658</v>
      </c>
      <c r="W37" s="110">
        <v>20626.100659340656</v>
      </c>
      <c r="X37" s="135">
        <v>22352.660659340658</v>
      </c>
      <c r="Y37" s="110">
        <v>18213.860659340658</v>
      </c>
      <c r="Z37" s="110">
        <v>20230.10065934066</v>
      </c>
      <c r="AA37" s="135">
        <v>24796.100659340656</v>
      </c>
    </row>
    <row r="38" spans="1:27" ht="16.5" thickBot="1" x14ac:dyDescent="0.3">
      <c r="A38" s="42" t="s">
        <v>4</v>
      </c>
      <c r="B38" s="43">
        <f t="shared" si="6"/>
        <v>110</v>
      </c>
      <c r="C38" s="43" t="s">
        <v>3</v>
      </c>
      <c r="D38" s="43">
        <f t="shared" si="7"/>
        <v>300</v>
      </c>
      <c r="E38" s="43" t="s">
        <v>3</v>
      </c>
      <c r="F38" s="41">
        <f t="shared" si="8"/>
        <v>1750</v>
      </c>
      <c r="G38" s="43" t="s">
        <v>3</v>
      </c>
      <c r="H38" s="44" t="s">
        <v>55</v>
      </c>
      <c r="I38" s="22">
        <v>110</v>
      </c>
      <c r="J38" s="21">
        <v>300</v>
      </c>
      <c r="K38" s="30">
        <v>1750</v>
      </c>
      <c r="L38" s="115">
        <v>13014.373846153847</v>
      </c>
      <c r="M38" s="110">
        <v>22845.373846153845</v>
      </c>
      <c r="N38" s="110">
        <v>25951.813846153847</v>
      </c>
      <c r="O38" s="110">
        <v>35737.173846153848</v>
      </c>
      <c r="P38" s="110">
        <v>25638.373846153845</v>
      </c>
      <c r="Q38" s="110">
        <v>26287.813846153847</v>
      </c>
      <c r="R38" s="139">
        <v>28254.173846153848</v>
      </c>
      <c r="S38" s="109">
        <v>21823.373846153845</v>
      </c>
      <c r="T38" s="110">
        <v>24565.813846153847</v>
      </c>
      <c r="U38" s="110">
        <v>33175.173846153848</v>
      </c>
      <c r="V38" s="110">
        <v>22838.373846153845</v>
      </c>
      <c r="W38" s="110">
        <v>23487.813846153847</v>
      </c>
      <c r="X38" s="135">
        <v>25454.173846153848</v>
      </c>
      <c r="Y38" s="110">
        <v>20689.373846153845</v>
      </c>
      <c r="Z38" s="110">
        <v>23025.813846153847</v>
      </c>
      <c r="AA38" s="135">
        <v>28352.813846153847</v>
      </c>
    </row>
    <row r="39" spans="1:27" ht="16.5" thickBot="1" x14ac:dyDescent="0.3">
      <c r="A39" s="42" t="s">
        <v>4</v>
      </c>
      <c r="B39" s="43">
        <f t="shared" si="6"/>
        <v>110</v>
      </c>
      <c r="C39" s="43" t="s">
        <v>3</v>
      </c>
      <c r="D39" s="43">
        <f t="shared" si="7"/>
        <v>300</v>
      </c>
      <c r="E39" s="43" t="s">
        <v>3</v>
      </c>
      <c r="F39" s="41">
        <f t="shared" si="8"/>
        <v>2000</v>
      </c>
      <c r="G39" s="43" t="s">
        <v>3</v>
      </c>
      <c r="H39" s="41" t="s">
        <v>55</v>
      </c>
      <c r="I39" s="22">
        <v>110</v>
      </c>
      <c r="J39" s="21">
        <v>300</v>
      </c>
      <c r="K39" s="30">
        <v>2000</v>
      </c>
      <c r="L39" s="115">
        <v>14724.887032967032</v>
      </c>
      <c r="M39" s="110">
        <v>25876.887032967032</v>
      </c>
      <c r="N39" s="110">
        <v>29413.527032967031</v>
      </c>
      <c r="O39" s="110">
        <v>40555.687032967035</v>
      </c>
      <c r="P39" s="110">
        <v>29068.887032967032</v>
      </c>
      <c r="Q39" s="110">
        <v>29797.527032967031</v>
      </c>
      <c r="R39" s="139">
        <v>32003.687032967035</v>
      </c>
      <c r="S39" s="109">
        <v>24708.887032967032</v>
      </c>
      <c r="T39" s="110">
        <v>27829.527032967031</v>
      </c>
      <c r="U39" s="110">
        <v>37627.687032967035</v>
      </c>
      <c r="V39" s="110">
        <v>25868.887032967032</v>
      </c>
      <c r="W39" s="110">
        <v>26597.527032967031</v>
      </c>
      <c r="X39" s="135">
        <v>28803.687032967035</v>
      </c>
      <c r="Y39" s="110">
        <v>23412.887032967032</v>
      </c>
      <c r="Z39" s="110">
        <v>26069.527032967031</v>
      </c>
      <c r="AA39" s="135">
        <v>32157.527032967031</v>
      </c>
    </row>
    <row r="40" spans="1:27" ht="16.5" thickBot="1" x14ac:dyDescent="0.3">
      <c r="A40" s="42" t="s">
        <v>4</v>
      </c>
      <c r="B40" s="43">
        <f t="shared" si="6"/>
        <v>110</v>
      </c>
      <c r="C40" s="43" t="s">
        <v>3</v>
      </c>
      <c r="D40" s="43">
        <f t="shared" si="7"/>
        <v>300</v>
      </c>
      <c r="E40" s="43" t="s">
        <v>3</v>
      </c>
      <c r="F40" s="41">
        <f t="shared" si="8"/>
        <v>2250</v>
      </c>
      <c r="G40" s="43" t="s">
        <v>3</v>
      </c>
      <c r="H40" s="44" t="s">
        <v>55</v>
      </c>
      <c r="I40" s="22">
        <v>110</v>
      </c>
      <c r="J40" s="21">
        <v>300</v>
      </c>
      <c r="K40" s="30">
        <v>2250</v>
      </c>
      <c r="L40" s="115">
        <v>16287.400219780218</v>
      </c>
      <c r="M40" s="110">
        <v>28760.400219780218</v>
      </c>
      <c r="N40" s="110">
        <v>32727.240219780218</v>
      </c>
      <c r="O40" s="110">
        <v>45226.200219780221</v>
      </c>
      <c r="P40" s="110">
        <v>32351.400219780218</v>
      </c>
      <c r="Q40" s="110">
        <v>33159.240219780215</v>
      </c>
      <c r="R40" s="139">
        <v>35605.200219780214</v>
      </c>
      <c r="S40" s="109">
        <v>27446.400219780218</v>
      </c>
      <c r="T40" s="110">
        <v>30945.240219780215</v>
      </c>
      <c r="U40" s="110">
        <v>41932.200219780221</v>
      </c>
      <c r="V40" s="110">
        <v>28751.400219780218</v>
      </c>
      <c r="W40" s="110">
        <v>29559.240219780218</v>
      </c>
      <c r="X40" s="135">
        <v>32005.200219780214</v>
      </c>
      <c r="Y40" s="110">
        <v>25988.400219780218</v>
      </c>
      <c r="Z40" s="110">
        <v>28965.240219780218</v>
      </c>
      <c r="AA40" s="135">
        <v>35814.240219780215</v>
      </c>
    </row>
    <row r="41" spans="1:27" ht="16.5" thickBot="1" x14ac:dyDescent="0.3">
      <c r="A41" s="42" t="s">
        <v>4</v>
      </c>
      <c r="B41" s="43">
        <f t="shared" si="6"/>
        <v>110</v>
      </c>
      <c r="C41" s="43" t="s">
        <v>3</v>
      </c>
      <c r="D41" s="43">
        <f t="shared" si="7"/>
        <v>300</v>
      </c>
      <c r="E41" s="43" t="s">
        <v>3</v>
      </c>
      <c r="F41" s="41">
        <f t="shared" si="8"/>
        <v>2500</v>
      </c>
      <c r="G41" s="43" t="s">
        <v>3</v>
      </c>
      <c r="H41" s="41" t="s">
        <v>55</v>
      </c>
      <c r="I41" s="22">
        <v>110</v>
      </c>
      <c r="J41" s="21">
        <v>300</v>
      </c>
      <c r="K41" s="30">
        <v>2500</v>
      </c>
      <c r="L41" s="115">
        <v>18109.913406593405</v>
      </c>
      <c r="M41" s="110">
        <v>31903.913406593405</v>
      </c>
      <c r="N41" s="110">
        <v>36300.953406593406</v>
      </c>
      <c r="O41" s="110">
        <v>50156.713406593401</v>
      </c>
      <c r="P41" s="110">
        <v>35893.913406593405</v>
      </c>
      <c r="Q41" s="110">
        <v>36780.953406593406</v>
      </c>
      <c r="R41" s="139">
        <v>39466.713406593408</v>
      </c>
      <c r="S41" s="109">
        <v>30443.913406593405</v>
      </c>
      <c r="T41" s="110">
        <v>34320.953406593406</v>
      </c>
      <c r="U41" s="110">
        <v>46496.713406593408</v>
      </c>
      <c r="V41" s="110">
        <v>31893.913406593405</v>
      </c>
      <c r="W41" s="110">
        <v>32780.953406593406</v>
      </c>
      <c r="X41" s="135">
        <v>35466.713406593408</v>
      </c>
      <c r="Y41" s="110">
        <v>28823.913406593405</v>
      </c>
      <c r="Z41" s="110">
        <v>32120.953406593406</v>
      </c>
      <c r="AA41" s="135">
        <v>39730.953406593406</v>
      </c>
    </row>
    <row r="42" spans="1:27" ht="16.5" thickBot="1" x14ac:dyDescent="0.3">
      <c r="A42" s="42" t="s">
        <v>4</v>
      </c>
      <c r="B42" s="43">
        <f t="shared" si="6"/>
        <v>110</v>
      </c>
      <c r="C42" s="43" t="s">
        <v>3</v>
      </c>
      <c r="D42" s="43">
        <f t="shared" si="7"/>
        <v>300</v>
      </c>
      <c r="E42" s="43" t="s">
        <v>3</v>
      </c>
      <c r="F42" s="41">
        <f t="shared" si="8"/>
        <v>2750</v>
      </c>
      <c r="G42" s="43" t="s">
        <v>3</v>
      </c>
      <c r="H42" s="44" t="s">
        <v>55</v>
      </c>
      <c r="I42" s="22">
        <v>110</v>
      </c>
      <c r="J42" s="21">
        <v>300</v>
      </c>
      <c r="K42" s="30">
        <v>2750</v>
      </c>
      <c r="L42" s="115">
        <v>19728.426593406592</v>
      </c>
      <c r="M42" s="110">
        <v>34843.426593406592</v>
      </c>
      <c r="N42" s="110">
        <v>39670.666593406597</v>
      </c>
      <c r="O42" s="110">
        <v>54883.226593406594</v>
      </c>
      <c r="P42" s="110">
        <v>39232.426593406592</v>
      </c>
      <c r="Q42" s="110">
        <v>40198.666593406597</v>
      </c>
      <c r="R42" s="139">
        <v>43124.226593406587</v>
      </c>
      <c r="S42" s="109">
        <v>33237.426593406592</v>
      </c>
      <c r="T42" s="110">
        <v>37492.666593406597</v>
      </c>
      <c r="U42" s="110">
        <v>50857.226593406594</v>
      </c>
      <c r="V42" s="110">
        <v>34832.426593406592</v>
      </c>
      <c r="W42" s="110">
        <v>35798.66659340659</v>
      </c>
      <c r="X42" s="135">
        <v>38724.226593406587</v>
      </c>
      <c r="Y42" s="110">
        <v>31455.426593406592</v>
      </c>
      <c r="Z42" s="110">
        <v>35072.66659340659</v>
      </c>
      <c r="AA42" s="135">
        <v>43443.666593406597</v>
      </c>
    </row>
    <row r="43" spans="1:27" ht="16.5" thickBot="1" x14ac:dyDescent="0.3">
      <c r="A43" s="42" t="s">
        <v>4</v>
      </c>
      <c r="B43" s="43">
        <f t="shared" si="6"/>
        <v>110</v>
      </c>
      <c r="C43" s="43" t="s">
        <v>3</v>
      </c>
      <c r="D43" s="43">
        <f t="shared" si="7"/>
        <v>300</v>
      </c>
      <c r="E43" s="43" t="s">
        <v>3</v>
      </c>
      <c r="F43" s="41">
        <f t="shared" si="8"/>
        <v>3000</v>
      </c>
      <c r="G43" s="43" t="s">
        <v>3</v>
      </c>
      <c r="H43" s="41" t="s">
        <v>55</v>
      </c>
      <c r="I43" s="23">
        <v>110</v>
      </c>
      <c r="J43" s="24">
        <v>300</v>
      </c>
      <c r="K43" s="36">
        <v>3000</v>
      </c>
      <c r="L43" s="116">
        <v>21278.939780219782</v>
      </c>
      <c r="M43" s="137">
        <v>37714.939780219778</v>
      </c>
      <c r="N43" s="137">
        <v>42972.379780219781</v>
      </c>
      <c r="O43" s="137">
        <v>59541.739780219781</v>
      </c>
      <c r="P43" s="137">
        <v>42502.939780219778</v>
      </c>
      <c r="Q43" s="137">
        <v>43548.379780219781</v>
      </c>
      <c r="R43" s="145">
        <v>46713.739780219781</v>
      </c>
      <c r="S43" s="136">
        <v>35962.939780219778</v>
      </c>
      <c r="T43" s="137">
        <v>40596.379780219781</v>
      </c>
      <c r="U43" s="137">
        <v>55149.739780219781</v>
      </c>
      <c r="V43" s="137">
        <v>37702.939780219778</v>
      </c>
      <c r="W43" s="137">
        <v>38748.379780219781</v>
      </c>
      <c r="X43" s="138">
        <v>41913.739780219781</v>
      </c>
      <c r="Y43" s="137">
        <v>34018.939780219778</v>
      </c>
      <c r="Z43" s="137">
        <v>37956.379780219781</v>
      </c>
      <c r="AA43" s="138">
        <v>47088.379780219781</v>
      </c>
    </row>
    <row r="44" spans="1:27" ht="16.5" thickBot="1" x14ac:dyDescent="0.3">
      <c r="A44" s="225" t="s">
        <v>54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7"/>
    </row>
    <row r="45" spans="1:27" ht="16.5" customHeight="1" thickBot="1" x14ac:dyDescent="0.3">
      <c r="A45" s="39" t="s">
        <v>4</v>
      </c>
      <c r="B45" s="40">
        <f t="shared" ref="B45:B55" si="9">I45</f>
        <v>110</v>
      </c>
      <c r="C45" s="40" t="s">
        <v>3</v>
      </c>
      <c r="D45" s="40">
        <f t="shared" ref="D45:D55" si="10">J45</f>
        <v>300</v>
      </c>
      <c r="E45" s="40" t="s">
        <v>3</v>
      </c>
      <c r="F45" s="41">
        <f>K45</f>
        <v>700</v>
      </c>
      <c r="G45" s="40" t="s">
        <v>3</v>
      </c>
      <c r="H45" s="41" t="s">
        <v>56</v>
      </c>
      <c r="I45" s="65">
        <v>110</v>
      </c>
      <c r="J45" s="28">
        <v>300</v>
      </c>
      <c r="K45" s="29">
        <v>700</v>
      </c>
      <c r="L45" s="114">
        <v>8162.796923076924</v>
      </c>
      <c r="M45" s="110">
        <v>12445.596923076922</v>
      </c>
      <c r="N45" s="66">
        <v>13745.196923076925</v>
      </c>
      <c r="O45" s="66">
        <v>17831.996923076924</v>
      </c>
      <c r="P45" s="66">
        <v>13562.796923076923</v>
      </c>
      <c r="Q45" s="66">
        <v>13879.596923076926</v>
      </c>
      <c r="R45" s="92">
        <v>14838.796923076925</v>
      </c>
      <c r="S45" s="33">
        <v>12036.796923076923</v>
      </c>
      <c r="T45" s="51">
        <v>13190.796923076923</v>
      </c>
      <c r="U45" s="51">
        <v>16807.196923076925</v>
      </c>
      <c r="V45" s="51">
        <v>12442.796923076923</v>
      </c>
      <c r="W45" s="51">
        <v>12759.596923076924</v>
      </c>
      <c r="X45" s="52">
        <v>13718.796923076923</v>
      </c>
      <c r="Y45" s="110">
        <v>11583.196923076925</v>
      </c>
      <c r="Z45" s="66">
        <v>12574.796923076923</v>
      </c>
      <c r="AA45" s="95">
        <v>14705.596923076922</v>
      </c>
    </row>
    <row r="46" spans="1:27" ht="16.5" customHeight="1" thickBot="1" x14ac:dyDescent="0.3">
      <c r="A46" s="42" t="s">
        <v>4</v>
      </c>
      <c r="B46" s="43">
        <f t="shared" si="9"/>
        <v>110</v>
      </c>
      <c r="C46" s="43" t="s">
        <v>3</v>
      </c>
      <c r="D46" s="43">
        <f t="shared" si="10"/>
        <v>300</v>
      </c>
      <c r="E46" s="43" t="s">
        <v>3</v>
      </c>
      <c r="F46" s="41">
        <f t="shared" ref="F46:F55" si="11">K46</f>
        <v>900</v>
      </c>
      <c r="G46" s="43" t="s">
        <v>3</v>
      </c>
      <c r="H46" s="44" t="s">
        <v>56</v>
      </c>
      <c r="I46" s="22">
        <v>110</v>
      </c>
      <c r="J46" s="21">
        <v>300</v>
      </c>
      <c r="K46" s="30">
        <v>900</v>
      </c>
      <c r="L46" s="115">
        <v>9832.1780219780212</v>
      </c>
      <c r="M46" s="99">
        <v>15171.778021978022</v>
      </c>
      <c r="N46" s="48">
        <v>16815.53802197802</v>
      </c>
      <c r="O46" s="48">
        <v>21987.778021978022</v>
      </c>
      <c r="P46" s="48">
        <v>16608.178021978023</v>
      </c>
      <c r="Q46" s="48">
        <v>16988.338021978023</v>
      </c>
      <c r="R46" s="149">
        <v>18139.378021978024</v>
      </c>
      <c r="S46" s="34">
        <v>14646.178021978019</v>
      </c>
      <c r="T46" s="48">
        <v>16102.738021978021</v>
      </c>
      <c r="U46" s="48">
        <v>20670.178021978019</v>
      </c>
      <c r="V46" s="48">
        <v>15168.178021978023</v>
      </c>
      <c r="W46" s="48">
        <v>15548.338021978021</v>
      </c>
      <c r="X46" s="53">
        <v>16699.378021978024</v>
      </c>
      <c r="Y46" s="99">
        <v>14062.978021978022</v>
      </c>
      <c r="Z46" s="48">
        <v>15310.738021978021</v>
      </c>
      <c r="AA46" s="53">
        <v>18050.338021978023</v>
      </c>
    </row>
    <row r="47" spans="1:27" ht="16.5" customHeight="1" thickBot="1" x14ac:dyDescent="0.3">
      <c r="A47" s="42" t="s">
        <v>4</v>
      </c>
      <c r="B47" s="43">
        <f t="shared" si="9"/>
        <v>110</v>
      </c>
      <c r="C47" s="43" t="s">
        <v>3</v>
      </c>
      <c r="D47" s="43">
        <f t="shared" si="10"/>
        <v>300</v>
      </c>
      <c r="E47" s="43" t="s">
        <v>3</v>
      </c>
      <c r="F47" s="41">
        <f t="shared" si="11"/>
        <v>1000</v>
      </c>
      <c r="G47" s="43" t="s">
        <v>3</v>
      </c>
      <c r="H47" s="41" t="s">
        <v>56</v>
      </c>
      <c r="I47" s="22">
        <v>110</v>
      </c>
      <c r="J47" s="21">
        <v>300</v>
      </c>
      <c r="K47" s="30">
        <v>1000</v>
      </c>
      <c r="L47" s="115">
        <v>10688.868571428571</v>
      </c>
      <c r="M47" s="99">
        <v>16556.868571428571</v>
      </c>
      <c r="N47" s="48">
        <v>18372.708571428571</v>
      </c>
      <c r="O47" s="48">
        <v>24087.66857142857</v>
      </c>
      <c r="P47" s="48">
        <v>18152.868571428571</v>
      </c>
      <c r="Q47" s="48">
        <v>18564.708571428571</v>
      </c>
      <c r="R47" s="149">
        <v>19811.66857142857</v>
      </c>
      <c r="S47" s="34">
        <v>15972.868571428571</v>
      </c>
      <c r="T47" s="48">
        <v>17580.708571428571</v>
      </c>
      <c r="U47" s="48">
        <v>22623.66857142857</v>
      </c>
      <c r="V47" s="48">
        <v>16552.868571428571</v>
      </c>
      <c r="W47" s="48">
        <v>16964.708571428571</v>
      </c>
      <c r="X47" s="53">
        <v>18211.66857142857</v>
      </c>
      <c r="Y47" s="99">
        <v>15324.868571428571</v>
      </c>
      <c r="Z47" s="48">
        <v>16700.708571428571</v>
      </c>
      <c r="AA47" s="53">
        <v>19744.708571428571</v>
      </c>
    </row>
    <row r="48" spans="1:27" ht="16.5" customHeight="1" thickBot="1" x14ac:dyDescent="0.3">
      <c r="A48" s="42" t="s">
        <v>4</v>
      </c>
      <c r="B48" s="43">
        <f t="shared" si="9"/>
        <v>110</v>
      </c>
      <c r="C48" s="43" t="s">
        <v>3</v>
      </c>
      <c r="D48" s="43">
        <f t="shared" si="10"/>
        <v>300</v>
      </c>
      <c r="E48" s="43" t="s">
        <v>3</v>
      </c>
      <c r="F48" s="41">
        <f t="shared" si="11"/>
        <v>1250</v>
      </c>
      <c r="G48" s="43" t="s">
        <v>3</v>
      </c>
      <c r="H48" s="44" t="s">
        <v>56</v>
      </c>
      <c r="I48" s="22">
        <v>110</v>
      </c>
      <c r="J48" s="21">
        <v>300</v>
      </c>
      <c r="K48" s="30">
        <v>1250</v>
      </c>
      <c r="L48" s="115">
        <v>12756.594945054947</v>
      </c>
      <c r="M48" s="99">
        <v>19945.594945054945</v>
      </c>
      <c r="N48" s="48">
        <v>22191.63494505495</v>
      </c>
      <c r="O48" s="48">
        <v>29263.394945054948</v>
      </c>
      <c r="P48" s="48">
        <v>21940.594945054945</v>
      </c>
      <c r="Q48" s="48">
        <v>22431.634945054946</v>
      </c>
      <c r="R48" s="149">
        <v>23918.394945054948</v>
      </c>
      <c r="S48" s="34">
        <v>19215.594945054945</v>
      </c>
      <c r="T48" s="48">
        <v>21201.634945054946</v>
      </c>
      <c r="U48" s="48">
        <v>27433.394945054948</v>
      </c>
      <c r="V48" s="48">
        <v>19940.594945054945</v>
      </c>
      <c r="W48" s="48">
        <v>20431.634945054946</v>
      </c>
      <c r="X48" s="53">
        <v>21918.394945054948</v>
      </c>
      <c r="Y48" s="99">
        <v>18405.594945054945</v>
      </c>
      <c r="Z48" s="48">
        <v>20101.634945054946</v>
      </c>
      <c r="AA48" s="53">
        <v>23906.634945054946</v>
      </c>
    </row>
    <row r="49" spans="1:27" ht="16.5" customHeight="1" thickBot="1" x14ac:dyDescent="0.3">
      <c r="A49" s="42" t="s">
        <v>4</v>
      </c>
      <c r="B49" s="43">
        <f t="shared" si="9"/>
        <v>110</v>
      </c>
      <c r="C49" s="43" t="s">
        <v>3</v>
      </c>
      <c r="D49" s="43">
        <f t="shared" si="10"/>
        <v>300</v>
      </c>
      <c r="E49" s="43" t="s">
        <v>3</v>
      </c>
      <c r="F49" s="41">
        <f t="shared" si="11"/>
        <v>1500</v>
      </c>
      <c r="G49" s="43" t="s">
        <v>3</v>
      </c>
      <c r="H49" s="41" t="s">
        <v>56</v>
      </c>
      <c r="I49" s="22">
        <v>110</v>
      </c>
      <c r="J49" s="21">
        <v>300</v>
      </c>
      <c r="K49" s="30">
        <v>1500</v>
      </c>
      <c r="L49" s="115">
        <v>15160.321318681317</v>
      </c>
      <c r="M49" s="99">
        <v>23670.321318681315</v>
      </c>
      <c r="N49" s="48">
        <v>26346.561318681317</v>
      </c>
      <c r="O49" s="48">
        <v>34775.121318681318</v>
      </c>
      <c r="P49" s="48">
        <v>26064.321318681315</v>
      </c>
      <c r="Q49" s="48">
        <v>26634.561318681317</v>
      </c>
      <c r="R49" s="149">
        <v>28361.121318681315</v>
      </c>
      <c r="S49" s="34">
        <v>22794.321318681315</v>
      </c>
      <c r="T49" s="48">
        <v>25158.561318681317</v>
      </c>
      <c r="U49" s="48">
        <v>32579.121318681318</v>
      </c>
      <c r="V49" s="48">
        <v>23664.321318681315</v>
      </c>
      <c r="W49" s="48">
        <v>24234.561318681317</v>
      </c>
      <c r="X49" s="53">
        <v>25961.121318681318</v>
      </c>
      <c r="Y49" s="99">
        <v>21822.321318681315</v>
      </c>
      <c r="Z49" s="48">
        <v>23838.561318681321</v>
      </c>
      <c r="AA49" s="53">
        <v>28404.561318681317</v>
      </c>
    </row>
    <row r="50" spans="1:27" ht="16.5" customHeight="1" thickBot="1" x14ac:dyDescent="0.3">
      <c r="A50" s="42" t="s">
        <v>4</v>
      </c>
      <c r="B50" s="43">
        <f t="shared" si="9"/>
        <v>110</v>
      </c>
      <c r="C50" s="43" t="s">
        <v>3</v>
      </c>
      <c r="D50" s="43">
        <f t="shared" si="10"/>
        <v>300</v>
      </c>
      <c r="E50" s="43" t="s">
        <v>3</v>
      </c>
      <c r="F50" s="41">
        <f t="shared" si="11"/>
        <v>1750</v>
      </c>
      <c r="G50" s="43" t="s">
        <v>3</v>
      </c>
      <c r="H50" s="44" t="s">
        <v>56</v>
      </c>
      <c r="I50" s="22">
        <v>110</v>
      </c>
      <c r="J50" s="21">
        <v>300</v>
      </c>
      <c r="K50" s="30">
        <v>1750</v>
      </c>
      <c r="L50" s="115">
        <v>17264.047692307693</v>
      </c>
      <c r="M50" s="99">
        <v>27095.047692307693</v>
      </c>
      <c r="N50" s="48">
        <v>30201.487692307695</v>
      </c>
      <c r="O50" s="48">
        <v>39986.847692307696</v>
      </c>
      <c r="P50" s="48">
        <v>29888.047692307693</v>
      </c>
      <c r="Q50" s="48">
        <v>30537.487692307692</v>
      </c>
      <c r="R50" s="149">
        <v>32503.847692307692</v>
      </c>
      <c r="S50" s="34">
        <v>26073.047692307693</v>
      </c>
      <c r="T50" s="48">
        <v>28815.487692307695</v>
      </c>
      <c r="U50" s="48">
        <v>37424.847692307696</v>
      </c>
      <c r="V50" s="48">
        <v>27088.047692307693</v>
      </c>
      <c r="W50" s="48">
        <v>27737.487692307692</v>
      </c>
      <c r="X50" s="53">
        <v>29703.847692307692</v>
      </c>
      <c r="Y50" s="99">
        <v>24939.047692307693</v>
      </c>
      <c r="Z50" s="48">
        <v>27275.487692307695</v>
      </c>
      <c r="AA50" s="53">
        <v>32602.487692307695</v>
      </c>
    </row>
    <row r="51" spans="1:27" ht="16.5" customHeight="1" thickBot="1" x14ac:dyDescent="0.3">
      <c r="A51" s="42" t="s">
        <v>4</v>
      </c>
      <c r="B51" s="43">
        <f t="shared" si="9"/>
        <v>110</v>
      </c>
      <c r="C51" s="43" t="s">
        <v>3</v>
      </c>
      <c r="D51" s="43">
        <f t="shared" si="10"/>
        <v>300</v>
      </c>
      <c r="E51" s="43" t="s">
        <v>3</v>
      </c>
      <c r="F51" s="41">
        <f t="shared" si="11"/>
        <v>2000</v>
      </c>
      <c r="G51" s="43" t="s">
        <v>3</v>
      </c>
      <c r="H51" s="41" t="s">
        <v>56</v>
      </c>
      <c r="I51" s="22">
        <v>110</v>
      </c>
      <c r="J51" s="21">
        <v>300</v>
      </c>
      <c r="K51" s="30">
        <v>2000</v>
      </c>
      <c r="L51" s="115">
        <v>19615.774065934063</v>
      </c>
      <c r="M51" s="99">
        <v>30767.774065934063</v>
      </c>
      <c r="N51" s="48">
        <v>34304.414065934063</v>
      </c>
      <c r="O51" s="48">
        <v>45446.574065934066</v>
      </c>
      <c r="P51" s="48">
        <v>33959.774065934063</v>
      </c>
      <c r="Q51" s="48">
        <v>34688.414065934063</v>
      </c>
      <c r="R51" s="149">
        <v>36894.574065934066</v>
      </c>
      <c r="S51" s="34">
        <v>29599.774065934063</v>
      </c>
      <c r="T51" s="48">
        <v>32720.414065934063</v>
      </c>
      <c r="U51" s="48">
        <v>42518.574065934066</v>
      </c>
      <c r="V51" s="48">
        <v>30759.774065934063</v>
      </c>
      <c r="W51" s="48">
        <v>31488.414065934063</v>
      </c>
      <c r="X51" s="53">
        <v>33694.574065934066</v>
      </c>
      <c r="Y51" s="99">
        <v>28303.774065934063</v>
      </c>
      <c r="Z51" s="48">
        <v>30960.414065934063</v>
      </c>
      <c r="AA51" s="53">
        <v>37048.414065934063</v>
      </c>
    </row>
    <row r="52" spans="1:27" ht="16.5" customHeight="1" thickBot="1" x14ac:dyDescent="0.3">
      <c r="A52" s="42" t="s">
        <v>4</v>
      </c>
      <c r="B52" s="43">
        <f t="shared" si="9"/>
        <v>110</v>
      </c>
      <c r="C52" s="43" t="s">
        <v>3</v>
      </c>
      <c r="D52" s="43">
        <f t="shared" si="10"/>
        <v>300</v>
      </c>
      <c r="E52" s="43" t="s">
        <v>3</v>
      </c>
      <c r="F52" s="41">
        <f t="shared" si="11"/>
        <v>2250</v>
      </c>
      <c r="G52" s="43" t="s">
        <v>3</v>
      </c>
      <c r="H52" s="44" t="s">
        <v>56</v>
      </c>
      <c r="I52" s="22">
        <v>110</v>
      </c>
      <c r="J52" s="21">
        <v>300</v>
      </c>
      <c r="K52" s="30">
        <v>2250</v>
      </c>
      <c r="L52" s="115">
        <v>21819.500439560437</v>
      </c>
      <c r="M52" s="99">
        <v>34292.500439560434</v>
      </c>
      <c r="N52" s="48">
        <v>38259.340439560438</v>
      </c>
      <c r="O52" s="48">
        <v>50758.300439560437</v>
      </c>
      <c r="P52" s="48">
        <v>37883.500439560441</v>
      </c>
      <c r="Q52" s="48">
        <v>38691.340439560438</v>
      </c>
      <c r="R52" s="149">
        <v>41137.300439560437</v>
      </c>
      <c r="S52" s="34">
        <v>32978.500439560434</v>
      </c>
      <c r="T52" s="48">
        <v>36477.340439560438</v>
      </c>
      <c r="U52" s="48">
        <v>47464.300439560437</v>
      </c>
      <c r="V52" s="48">
        <v>34283.500439560434</v>
      </c>
      <c r="W52" s="48">
        <v>35091.340439560438</v>
      </c>
      <c r="X52" s="53">
        <v>37537.300439560437</v>
      </c>
      <c r="Y52" s="99">
        <v>31520.500439560437</v>
      </c>
      <c r="Z52" s="48">
        <v>34497.340439560438</v>
      </c>
      <c r="AA52" s="53">
        <v>41346.340439560438</v>
      </c>
    </row>
    <row r="53" spans="1:27" ht="16.5" customHeight="1" thickBot="1" x14ac:dyDescent="0.3">
      <c r="A53" s="42" t="s">
        <v>4</v>
      </c>
      <c r="B53" s="43">
        <f t="shared" si="9"/>
        <v>110</v>
      </c>
      <c r="C53" s="43" t="s">
        <v>3</v>
      </c>
      <c r="D53" s="43">
        <f t="shared" si="10"/>
        <v>300</v>
      </c>
      <c r="E53" s="43" t="s">
        <v>3</v>
      </c>
      <c r="F53" s="41">
        <f t="shared" si="11"/>
        <v>2500</v>
      </c>
      <c r="G53" s="43" t="s">
        <v>3</v>
      </c>
      <c r="H53" s="41" t="s">
        <v>56</v>
      </c>
      <c r="I53" s="22">
        <v>110</v>
      </c>
      <c r="J53" s="21">
        <v>300</v>
      </c>
      <c r="K53" s="30">
        <v>2500</v>
      </c>
      <c r="L53" s="115">
        <v>24283.226813186811</v>
      </c>
      <c r="M53" s="99">
        <v>38077.226813186811</v>
      </c>
      <c r="N53" s="48">
        <v>42474.266813186812</v>
      </c>
      <c r="O53" s="48">
        <v>56330.026813186807</v>
      </c>
      <c r="P53" s="48">
        <v>42067.226813186811</v>
      </c>
      <c r="Q53" s="48">
        <v>42954.266813186812</v>
      </c>
      <c r="R53" s="149">
        <v>45640.026813186807</v>
      </c>
      <c r="S53" s="34">
        <v>36617.226813186811</v>
      </c>
      <c r="T53" s="48">
        <v>40494.266813186812</v>
      </c>
      <c r="U53" s="48">
        <v>52670.026813186807</v>
      </c>
      <c r="V53" s="48">
        <v>38067.226813186811</v>
      </c>
      <c r="W53" s="48">
        <v>38954.266813186812</v>
      </c>
      <c r="X53" s="53">
        <v>41640.026813186807</v>
      </c>
      <c r="Y53" s="99">
        <v>34997.226813186811</v>
      </c>
      <c r="Z53" s="48">
        <v>38294.266813186812</v>
      </c>
      <c r="AA53" s="53">
        <v>45904.266813186812</v>
      </c>
    </row>
    <row r="54" spans="1:27" ht="16.5" customHeight="1" thickBot="1" x14ac:dyDescent="0.3">
      <c r="A54" s="42" t="s">
        <v>4</v>
      </c>
      <c r="B54" s="43">
        <f t="shared" si="9"/>
        <v>110</v>
      </c>
      <c r="C54" s="43" t="s">
        <v>3</v>
      </c>
      <c r="D54" s="43">
        <f t="shared" si="10"/>
        <v>300</v>
      </c>
      <c r="E54" s="43" t="s">
        <v>3</v>
      </c>
      <c r="F54" s="41">
        <f t="shared" si="11"/>
        <v>2750</v>
      </c>
      <c r="G54" s="43" t="s">
        <v>3</v>
      </c>
      <c r="H54" s="44" t="s">
        <v>56</v>
      </c>
      <c r="I54" s="22">
        <v>110</v>
      </c>
      <c r="J54" s="21">
        <v>300</v>
      </c>
      <c r="K54" s="30">
        <v>2750</v>
      </c>
      <c r="L54" s="115">
        <v>26542.953186813189</v>
      </c>
      <c r="M54" s="99">
        <v>41657.953186813189</v>
      </c>
      <c r="N54" s="48">
        <v>46485.193186813194</v>
      </c>
      <c r="O54" s="48">
        <v>61697.753186813192</v>
      </c>
      <c r="P54" s="48">
        <v>46046.953186813189</v>
      </c>
      <c r="Q54" s="48">
        <v>47013.193186813194</v>
      </c>
      <c r="R54" s="149">
        <v>49938.753186813185</v>
      </c>
      <c r="S54" s="34">
        <v>40051.953186813189</v>
      </c>
      <c r="T54" s="48">
        <v>44307.193186813194</v>
      </c>
      <c r="U54" s="48">
        <v>57671.753186813192</v>
      </c>
      <c r="V54" s="48">
        <v>41646.953186813189</v>
      </c>
      <c r="W54" s="48">
        <v>42613.193186813187</v>
      </c>
      <c r="X54" s="53">
        <v>45538.753186813185</v>
      </c>
      <c r="Y54" s="99">
        <v>38269.953186813189</v>
      </c>
      <c r="Z54" s="48">
        <v>41887.193186813187</v>
      </c>
      <c r="AA54" s="53">
        <v>50258.193186813194</v>
      </c>
    </row>
    <row r="55" spans="1:27" ht="16.5" customHeight="1" thickBot="1" x14ac:dyDescent="0.3">
      <c r="A55" s="104" t="s">
        <v>4</v>
      </c>
      <c r="B55" s="105">
        <f t="shared" si="9"/>
        <v>110</v>
      </c>
      <c r="C55" s="105" t="s">
        <v>3</v>
      </c>
      <c r="D55" s="105">
        <f t="shared" si="10"/>
        <v>300</v>
      </c>
      <c r="E55" s="105" t="s">
        <v>3</v>
      </c>
      <c r="F55" s="41">
        <f t="shared" si="11"/>
        <v>3000</v>
      </c>
      <c r="G55" s="105" t="s">
        <v>3</v>
      </c>
      <c r="H55" s="41" t="s">
        <v>56</v>
      </c>
      <c r="I55" s="111">
        <v>110</v>
      </c>
      <c r="J55" s="107">
        <v>300</v>
      </c>
      <c r="K55" s="108">
        <v>3000</v>
      </c>
      <c r="L55" s="116">
        <v>28734.679560439567</v>
      </c>
      <c r="M55" s="112">
        <v>45170.679560439567</v>
      </c>
      <c r="N55" s="146">
        <v>50428.119560439569</v>
      </c>
      <c r="O55" s="146">
        <v>66997.479560439562</v>
      </c>
      <c r="P55" s="146">
        <v>49958.679560439567</v>
      </c>
      <c r="Q55" s="146">
        <v>51004.119560439569</v>
      </c>
      <c r="R55" s="150">
        <v>54169.479560439562</v>
      </c>
      <c r="S55" s="35">
        <v>43418.679560439567</v>
      </c>
      <c r="T55" s="49">
        <v>48052.119560439569</v>
      </c>
      <c r="U55" s="49">
        <v>62605.479560439569</v>
      </c>
      <c r="V55" s="49">
        <v>45158.679560439567</v>
      </c>
      <c r="W55" s="49">
        <v>46204.119560439569</v>
      </c>
      <c r="X55" s="54">
        <v>49369.479560439562</v>
      </c>
      <c r="Y55" s="112">
        <v>41474.679560439567</v>
      </c>
      <c r="Z55" s="146">
        <v>45412.119560439569</v>
      </c>
      <c r="AA55" s="147">
        <v>54544.119560439569</v>
      </c>
    </row>
    <row r="56" spans="1:27" ht="24" customHeight="1" thickBot="1" x14ac:dyDescent="0.3">
      <c r="A56" s="228" t="s">
        <v>62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30"/>
    </row>
    <row r="57" spans="1:27" ht="16.5" thickBot="1" x14ac:dyDescent="0.3">
      <c r="A57" s="225" t="s">
        <v>54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7"/>
    </row>
    <row r="58" spans="1:27" ht="16.5" customHeight="1" thickBot="1" x14ac:dyDescent="0.3">
      <c r="A58" s="39" t="s">
        <v>4</v>
      </c>
      <c r="B58" s="40">
        <f t="shared" ref="B58:B68" si="12">I58</f>
        <v>110</v>
      </c>
      <c r="C58" s="40" t="s">
        <v>3</v>
      </c>
      <c r="D58" s="40">
        <f t="shared" ref="D58:D68" si="13">J58</f>
        <v>360</v>
      </c>
      <c r="E58" s="40" t="s">
        <v>3</v>
      </c>
      <c r="F58" s="41">
        <f>K58</f>
        <v>700</v>
      </c>
      <c r="G58" s="40" t="s">
        <v>3</v>
      </c>
      <c r="H58" s="41" t="s">
        <v>56</v>
      </c>
      <c r="I58" s="65">
        <v>110</v>
      </c>
      <c r="J58" s="28">
        <v>360</v>
      </c>
      <c r="K58" s="29">
        <v>700</v>
      </c>
      <c r="L58" s="114">
        <v>8539.2049230769244</v>
      </c>
      <c r="M58" s="110">
        <v>13639.204923076924</v>
      </c>
      <c r="N58" s="66">
        <v>15173.412923076925</v>
      </c>
      <c r="O58" s="66">
        <v>19986.964923076925</v>
      </c>
      <c r="P58" s="66">
        <v>14412.004923076925</v>
      </c>
      <c r="Q58" s="66">
        <v>14747.812923076925</v>
      </c>
      <c r="R58" s="92">
        <v>15764.564923076925</v>
      </c>
      <c r="S58" s="33">
        <v>13149.204923076924</v>
      </c>
      <c r="T58" s="51">
        <v>14507.012923076923</v>
      </c>
      <c r="U58" s="51">
        <v>18754.964923076921</v>
      </c>
      <c r="V58" s="51">
        <v>13572.004923076924</v>
      </c>
      <c r="W58" s="51">
        <v>13907.812923076925</v>
      </c>
      <c r="X58" s="52">
        <v>14924.564923076925</v>
      </c>
      <c r="Y58" s="110">
        <v>12606.004923076925</v>
      </c>
      <c r="Z58" s="66">
        <v>13765.012923076923</v>
      </c>
      <c r="AA58" s="95">
        <v>16352.212923076924</v>
      </c>
    </row>
    <row r="59" spans="1:27" ht="16.5" customHeight="1" thickBot="1" x14ac:dyDescent="0.3">
      <c r="A59" s="42" t="s">
        <v>4</v>
      </c>
      <c r="B59" s="43">
        <f t="shared" si="12"/>
        <v>110</v>
      </c>
      <c r="C59" s="43" t="s">
        <v>3</v>
      </c>
      <c r="D59" s="43">
        <f t="shared" si="13"/>
        <v>360</v>
      </c>
      <c r="E59" s="43" t="s">
        <v>3</v>
      </c>
      <c r="F59" s="41">
        <f t="shared" ref="F59:F68" si="14">K59</f>
        <v>900</v>
      </c>
      <c r="G59" s="43" t="s">
        <v>3</v>
      </c>
      <c r="H59" s="44" t="s">
        <v>56</v>
      </c>
      <c r="I59" s="22">
        <v>110</v>
      </c>
      <c r="J59" s="21">
        <v>360</v>
      </c>
      <c r="K59" s="30">
        <v>900</v>
      </c>
      <c r="L59" s="115">
        <v>10310.554021978021</v>
      </c>
      <c r="M59" s="99">
        <v>16685.75402197802</v>
      </c>
      <c r="N59" s="48">
        <v>18625.722021978021</v>
      </c>
      <c r="O59" s="48">
        <v>24715.91402197802</v>
      </c>
      <c r="P59" s="48">
        <v>17679.354021978023</v>
      </c>
      <c r="Q59" s="48">
        <v>18078.522021978024</v>
      </c>
      <c r="R59" s="149">
        <v>19287.114021978021</v>
      </c>
      <c r="S59" s="34">
        <v>16055.75402197802</v>
      </c>
      <c r="T59" s="48">
        <v>17768.922021978022</v>
      </c>
      <c r="U59" s="48">
        <v>23131.91402197802</v>
      </c>
      <c r="V59" s="48">
        <v>16599.354021978023</v>
      </c>
      <c r="W59" s="48">
        <v>16998.522021978024</v>
      </c>
      <c r="X59" s="53">
        <v>18207.114021978021</v>
      </c>
      <c r="Y59" s="99">
        <v>15357.354021978023</v>
      </c>
      <c r="Z59" s="48">
        <v>16814.922021978022</v>
      </c>
      <c r="AA59" s="53">
        <v>20141.32202197802</v>
      </c>
    </row>
    <row r="60" spans="1:27" ht="16.5" customHeight="1" thickBot="1" x14ac:dyDescent="0.3">
      <c r="A60" s="42" t="s">
        <v>4</v>
      </c>
      <c r="B60" s="43">
        <f t="shared" si="12"/>
        <v>110</v>
      </c>
      <c r="C60" s="43" t="s">
        <v>3</v>
      </c>
      <c r="D60" s="43">
        <f t="shared" si="13"/>
        <v>360</v>
      </c>
      <c r="E60" s="43" t="s">
        <v>3</v>
      </c>
      <c r="F60" s="41">
        <f t="shared" si="14"/>
        <v>1000</v>
      </c>
      <c r="G60" s="43" t="s">
        <v>3</v>
      </c>
      <c r="H60" s="41" t="s">
        <v>56</v>
      </c>
      <c r="I60" s="22">
        <v>110</v>
      </c>
      <c r="J60" s="21">
        <v>360</v>
      </c>
      <c r="K60" s="30">
        <v>1000</v>
      </c>
      <c r="L60" s="115">
        <v>11212.228571428572</v>
      </c>
      <c r="M60" s="99">
        <v>18225.028571428571</v>
      </c>
      <c r="N60" s="48">
        <v>20367.876571428573</v>
      </c>
      <c r="O60" s="48">
        <v>27096.388571428572</v>
      </c>
      <c r="P60" s="48">
        <v>19329.028571428571</v>
      </c>
      <c r="Q60" s="48">
        <v>19759.876571428576</v>
      </c>
      <c r="R60" s="149">
        <v>21064.388571428572</v>
      </c>
      <c r="S60" s="34">
        <v>17525.028571428571</v>
      </c>
      <c r="T60" s="48">
        <v>19415.876571428569</v>
      </c>
      <c r="U60" s="48">
        <v>25336.388571428572</v>
      </c>
      <c r="V60" s="48">
        <v>18129.028571428571</v>
      </c>
      <c r="W60" s="48">
        <v>18559.876571428569</v>
      </c>
      <c r="X60" s="53">
        <v>19864.388571428572</v>
      </c>
      <c r="Y60" s="99">
        <v>16749.028571428571</v>
      </c>
      <c r="Z60" s="48">
        <v>18355.876571428573</v>
      </c>
      <c r="AA60" s="53">
        <v>22051.876571428573</v>
      </c>
    </row>
    <row r="61" spans="1:27" ht="16.5" customHeight="1" thickBot="1" x14ac:dyDescent="0.3">
      <c r="A61" s="42" t="s">
        <v>4</v>
      </c>
      <c r="B61" s="43">
        <f t="shared" si="12"/>
        <v>110</v>
      </c>
      <c r="C61" s="43" t="s">
        <v>3</v>
      </c>
      <c r="D61" s="43">
        <f t="shared" si="13"/>
        <v>360</v>
      </c>
      <c r="E61" s="43" t="s">
        <v>3</v>
      </c>
      <c r="F61" s="41">
        <f t="shared" si="14"/>
        <v>1250</v>
      </c>
      <c r="G61" s="43" t="s">
        <v>3</v>
      </c>
      <c r="H61" s="44" t="s">
        <v>56</v>
      </c>
      <c r="I61" s="22">
        <v>110</v>
      </c>
      <c r="J61" s="21">
        <v>360</v>
      </c>
      <c r="K61" s="30">
        <v>1250</v>
      </c>
      <c r="L61" s="115">
        <v>13418.414945054948</v>
      </c>
      <c r="M61" s="99">
        <v>22025.214945054948</v>
      </c>
      <c r="N61" s="48">
        <v>24675.26294505495</v>
      </c>
      <c r="O61" s="48">
        <v>32999.574945054948</v>
      </c>
      <c r="P61" s="48">
        <v>23405.214945054948</v>
      </c>
      <c r="Q61" s="48">
        <v>23915.26294505495</v>
      </c>
      <c r="R61" s="149">
        <v>25459.574945054948</v>
      </c>
      <c r="S61" s="34">
        <v>21150.214945054948</v>
      </c>
      <c r="T61" s="48">
        <v>23485.26294505495</v>
      </c>
      <c r="U61" s="48">
        <v>30799.574945054945</v>
      </c>
      <c r="V61" s="48">
        <v>21905.214945054948</v>
      </c>
      <c r="W61" s="48">
        <v>22415.26294505495</v>
      </c>
      <c r="X61" s="53">
        <v>23959.574945054948</v>
      </c>
      <c r="Y61" s="99">
        <v>20180.214945054948</v>
      </c>
      <c r="Z61" s="48">
        <v>22160.26294505495</v>
      </c>
      <c r="AA61" s="53">
        <v>26780.26294505495</v>
      </c>
    </row>
    <row r="62" spans="1:27" ht="16.5" customHeight="1" thickBot="1" x14ac:dyDescent="0.3">
      <c r="A62" s="42" t="s">
        <v>4</v>
      </c>
      <c r="B62" s="43">
        <f t="shared" si="12"/>
        <v>110</v>
      </c>
      <c r="C62" s="43" t="s">
        <v>3</v>
      </c>
      <c r="D62" s="43">
        <f t="shared" si="13"/>
        <v>360</v>
      </c>
      <c r="E62" s="43" t="s">
        <v>3</v>
      </c>
      <c r="F62" s="41">
        <f t="shared" si="14"/>
        <v>1500</v>
      </c>
      <c r="G62" s="43" t="s">
        <v>3</v>
      </c>
      <c r="H62" s="41" t="s">
        <v>56</v>
      </c>
      <c r="I62" s="22">
        <v>110</v>
      </c>
      <c r="J62" s="21">
        <v>360</v>
      </c>
      <c r="K62" s="30">
        <v>1500</v>
      </c>
      <c r="L62" s="115">
        <v>15956.601318681316</v>
      </c>
      <c r="M62" s="99">
        <v>26157.401318681317</v>
      </c>
      <c r="N62" s="48">
        <v>29314.649318681317</v>
      </c>
      <c r="O62" s="48">
        <v>39234.761318681318</v>
      </c>
      <c r="P62" s="48">
        <v>27813.401318681317</v>
      </c>
      <c r="Q62" s="48">
        <v>28402.649318681317</v>
      </c>
      <c r="R62" s="149">
        <v>30186.761318681318</v>
      </c>
      <c r="S62" s="34">
        <v>25107.401318681317</v>
      </c>
      <c r="T62" s="48">
        <v>27886.649318681317</v>
      </c>
      <c r="U62" s="48">
        <v>36594.761318681318</v>
      </c>
      <c r="V62" s="48">
        <v>26013.401318681317</v>
      </c>
      <c r="W62" s="48">
        <v>26602.649318681317</v>
      </c>
      <c r="X62" s="53">
        <v>28386.761318681318</v>
      </c>
      <c r="Y62" s="99">
        <v>23943.401318681317</v>
      </c>
      <c r="Z62" s="48">
        <v>26296.649318681317</v>
      </c>
      <c r="AA62" s="53">
        <v>31840.649318681317</v>
      </c>
    </row>
    <row r="63" spans="1:27" ht="16.5" customHeight="1" thickBot="1" x14ac:dyDescent="0.3">
      <c r="A63" s="42" t="s">
        <v>4</v>
      </c>
      <c r="B63" s="43">
        <f t="shared" si="12"/>
        <v>110</v>
      </c>
      <c r="C63" s="43" t="s">
        <v>3</v>
      </c>
      <c r="D63" s="43">
        <f t="shared" si="13"/>
        <v>360</v>
      </c>
      <c r="E63" s="43" t="s">
        <v>3</v>
      </c>
      <c r="F63" s="41">
        <f t="shared" si="14"/>
        <v>1750</v>
      </c>
      <c r="G63" s="43" t="s">
        <v>3</v>
      </c>
      <c r="H63" s="44" t="s">
        <v>56</v>
      </c>
      <c r="I63" s="22">
        <v>110</v>
      </c>
      <c r="J63" s="21">
        <v>360</v>
      </c>
      <c r="K63" s="30">
        <v>1750</v>
      </c>
      <c r="L63" s="115">
        <v>18186.787692307691</v>
      </c>
      <c r="M63" s="99">
        <v>29981.58769230769</v>
      </c>
      <c r="N63" s="48">
        <v>33646.035692307691</v>
      </c>
      <c r="O63" s="48">
        <v>45161.947692307687</v>
      </c>
      <c r="P63" s="48">
        <v>31913.58769230769</v>
      </c>
      <c r="Q63" s="48">
        <v>32582.035692307691</v>
      </c>
      <c r="R63" s="149">
        <v>34605.947692307695</v>
      </c>
      <c r="S63" s="34">
        <v>28756.58769230769</v>
      </c>
      <c r="T63" s="48">
        <v>31980.035692307691</v>
      </c>
      <c r="U63" s="48">
        <v>42081.947692307687</v>
      </c>
      <c r="V63" s="48">
        <v>29813.58769230769</v>
      </c>
      <c r="W63" s="48">
        <v>30482.035692307691</v>
      </c>
      <c r="X63" s="53">
        <v>32505.947692307695</v>
      </c>
      <c r="Y63" s="99">
        <v>27398.58769230769</v>
      </c>
      <c r="Z63" s="48">
        <v>30125.035692307691</v>
      </c>
      <c r="AA63" s="53">
        <v>36593.035692307691</v>
      </c>
    </row>
    <row r="64" spans="1:27" ht="16.5" customHeight="1" thickBot="1" x14ac:dyDescent="0.3">
      <c r="A64" s="42" t="s">
        <v>4</v>
      </c>
      <c r="B64" s="43">
        <f t="shared" si="12"/>
        <v>110</v>
      </c>
      <c r="C64" s="43" t="s">
        <v>3</v>
      </c>
      <c r="D64" s="43">
        <f t="shared" si="13"/>
        <v>360</v>
      </c>
      <c r="E64" s="43" t="s">
        <v>3</v>
      </c>
      <c r="F64" s="41">
        <f t="shared" si="14"/>
        <v>2000</v>
      </c>
      <c r="G64" s="43" t="s">
        <v>3</v>
      </c>
      <c r="H64" s="41" t="s">
        <v>56</v>
      </c>
      <c r="I64" s="22">
        <v>110</v>
      </c>
      <c r="J64" s="21">
        <v>360</v>
      </c>
      <c r="K64" s="30">
        <v>2000</v>
      </c>
      <c r="L64" s="115">
        <v>20672.974065934068</v>
      </c>
      <c r="M64" s="99">
        <v>34061.774065934071</v>
      </c>
      <c r="N64" s="48">
        <v>38233.422065934064</v>
      </c>
      <c r="O64" s="48">
        <v>51345.134065934071</v>
      </c>
      <c r="P64" s="48">
        <v>36269.774065934063</v>
      </c>
      <c r="Q64" s="48">
        <v>37017.422065934072</v>
      </c>
      <c r="R64" s="149">
        <v>39281.134065934064</v>
      </c>
      <c r="S64" s="34">
        <v>32661.774065934067</v>
      </c>
      <c r="T64" s="48">
        <v>36329.422065934064</v>
      </c>
      <c r="U64" s="48">
        <v>47825.134065934064</v>
      </c>
      <c r="V64" s="48">
        <v>33869.774065934063</v>
      </c>
      <c r="W64" s="48">
        <v>34617.422065934072</v>
      </c>
      <c r="X64" s="53">
        <v>36881.134065934064</v>
      </c>
      <c r="Y64" s="99">
        <v>31109.774065934067</v>
      </c>
      <c r="Z64" s="48">
        <v>34209.422065934072</v>
      </c>
      <c r="AA64" s="53">
        <v>41601.422065934064</v>
      </c>
    </row>
    <row r="65" spans="1:27" ht="16.5" customHeight="1" thickBot="1" x14ac:dyDescent="0.3">
      <c r="A65" s="42" t="s">
        <v>4</v>
      </c>
      <c r="B65" s="43">
        <f t="shared" si="12"/>
        <v>110</v>
      </c>
      <c r="C65" s="43" t="s">
        <v>3</v>
      </c>
      <c r="D65" s="43">
        <f t="shared" si="13"/>
        <v>360</v>
      </c>
      <c r="E65" s="43" t="s">
        <v>3</v>
      </c>
      <c r="F65" s="41">
        <f t="shared" si="14"/>
        <v>2250</v>
      </c>
      <c r="G65" s="43" t="s">
        <v>3</v>
      </c>
      <c r="H65" s="44" t="s">
        <v>56</v>
      </c>
      <c r="I65" s="22">
        <v>110</v>
      </c>
      <c r="J65" s="21">
        <v>360</v>
      </c>
      <c r="K65" s="30">
        <v>2250</v>
      </c>
      <c r="L65" s="115">
        <v>23003.160439560437</v>
      </c>
      <c r="M65" s="99">
        <v>37985.960439560433</v>
      </c>
      <c r="N65" s="48">
        <v>42664.808439560438</v>
      </c>
      <c r="O65" s="48">
        <v>57372.320439560433</v>
      </c>
      <c r="P65" s="48">
        <v>40469.96043956044</v>
      </c>
      <c r="Q65" s="48">
        <v>41296.808439560438</v>
      </c>
      <c r="R65" s="149">
        <v>43800.320439560441</v>
      </c>
      <c r="S65" s="34">
        <v>36410.96043956044</v>
      </c>
      <c r="T65" s="48">
        <v>40522.808439560438</v>
      </c>
      <c r="U65" s="48">
        <v>53412.320439560441</v>
      </c>
      <c r="V65" s="48">
        <v>37769.96043956044</v>
      </c>
      <c r="W65" s="48">
        <v>38596.808439560438</v>
      </c>
      <c r="X65" s="53">
        <v>41100.320439560441</v>
      </c>
      <c r="Y65" s="99">
        <v>34664.96043956044</v>
      </c>
      <c r="Z65" s="48">
        <v>38137.808439560438</v>
      </c>
      <c r="AA65" s="53">
        <v>46453.808439560438</v>
      </c>
    </row>
    <row r="66" spans="1:27" ht="16.5" customHeight="1" thickBot="1" x14ac:dyDescent="0.3">
      <c r="A66" s="42" t="s">
        <v>4</v>
      </c>
      <c r="B66" s="43">
        <f t="shared" si="12"/>
        <v>110</v>
      </c>
      <c r="C66" s="43" t="s">
        <v>3</v>
      </c>
      <c r="D66" s="43">
        <f t="shared" si="13"/>
        <v>360</v>
      </c>
      <c r="E66" s="43" t="s">
        <v>3</v>
      </c>
      <c r="F66" s="41">
        <f t="shared" si="14"/>
        <v>2500</v>
      </c>
      <c r="G66" s="43" t="s">
        <v>3</v>
      </c>
      <c r="H66" s="41" t="s">
        <v>56</v>
      </c>
      <c r="I66" s="22">
        <v>110</v>
      </c>
      <c r="J66" s="21">
        <v>360</v>
      </c>
      <c r="K66" s="30">
        <v>2500</v>
      </c>
      <c r="L66" s="115">
        <v>25597.346813186814</v>
      </c>
      <c r="M66" s="99">
        <v>42174.146813186817</v>
      </c>
      <c r="N66" s="48">
        <v>47360.194813186812</v>
      </c>
      <c r="O66" s="48">
        <v>63663.506813186817</v>
      </c>
      <c r="P66" s="48">
        <v>44934.146813186817</v>
      </c>
      <c r="Q66" s="48">
        <v>45840.194813186812</v>
      </c>
      <c r="R66" s="149">
        <v>48583.506813186817</v>
      </c>
      <c r="S66" s="34">
        <v>40424.146813186817</v>
      </c>
      <c r="T66" s="48">
        <v>44980.194813186812</v>
      </c>
      <c r="U66" s="48">
        <v>59263.506813186817</v>
      </c>
      <c r="V66" s="48">
        <v>41934.146813186817</v>
      </c>
      <c r="W66" s="48">
        <v>42840.194813186812</v>
      </c>
      <c r="X66" s="53">
        <v>45583.506813186817</v>
      </c>
      <c r="Y66" s="99">
        <v>38484.146813186817</v>
      </c>
      <c r="Z66" s="48">
        <v>42330.194813186812</v>
      </c>
      <c r="AA66" s="53">
        <v>51570.194813186812</v>
      </c>
    </row>
    <row r="67" spans="1:27" ht="16.5" customHeight="1" thickBot="1" x14ac:dyDescent="0.3">
      <c r="A67" s="42" t="s">
        <v>4</v>
      </c>
      <c r="B67" s="43">
        <f t="shared" si="12"/>
        <v>110</v>
      </c>
      <c r="C67" s="43" t="s">
        <v>3</v>
      </c>
      <c r="D67" s="43">
        <f t="shared" si="13"/>
        <v>360</v>
      </c>
      <c r="E67" s="43" t="s">
        <v>3</v>
      </c>
      <c r="F67" s="41">
        <f t="shared" si="14"/>
        <v>2750</v>
      </c>
      <c r="G67" s="43" t="s">
        <v>3</v>
      </c>
      <c r="H67" s="44" t="s">
        <v>56</v>
      </c>
      <c r="I67" s="22">
        <v>110</v>
      </c>
      <c r="J67" s="21">
        <v>360</v>
      </c>
      <c r="K67" s="30">
        <v>2750</v>
      </c>
      <c r="L67" s="115">
        <v>28023.533186813187</v>
      </c>
      <c r="M67" s="99">
        <v>46194.333186813179</v>
      </c>
      <c r="N67" s="48">
        <v>51887.581186813186</v>
      </c>
      <c r="O67" s="48">
        <v>69786.693186813194</v>
      </c>
      <c r="P67" s="48">
        <v>49230.333186813186</v>
      </c>
      <c r="Q67" s="48">
        <v>50215.581186813186</v>
      </c>
      <c r="R67" s="149">
        <v>53198.693186813187</v>
      </c>
      <c r="S67" s="34">
        <v>44269.333186813186</v>
      </c>
      <c r="T67" s="48">
        <v>49269.581186813186</v>
      </c>
      <c r="U67" s="48">
        <v>64946.693186813194</v>
      </c>
      <c r="V67" s="48">
        <v>45930.333186813186</v>
      </c>
      <c r="W67" s="48">
        <v>46915.581186813186</v>
      </c>
      <c r="X67" s="53">
        <v>49898.693186813187</v>
      </c>
      <c r="Y67" s="99">
        <v>42135.333186813186</v>
      </c>
      <c r="Z67" s="48">
        <v>46354.581186813186</v>
      </c>
      <c r="AA67" s="53">
        <v>56518.581186813186</v>
      </c>
    </row>
    <row r="68" spans="1:27" ht="16.5" customHeight="1" thickBot="1" x14ac:dyDescent="0.3">
      <c r="A68" s="104" t="s">
        <v>4</v>
      </c>
      <c r="B68" s="105">
        <f t="shared" si="12"/>
        <v>110</v>
      </c>
      <c r="C68" s="105" t="s">
        <v>3</v>
      </c>
      <c r="D68" s="105">
        <f t="shared" si="13"/>
        <v>360</v>
      </c>
      <c r="E68" s="105" t="s">
        <v>3</v>
      </c>
      <c r="F68" s="41">
        <f t="shared" si="14"/>
        <v>3000</v>
      </c>
      <c r="G68" s="105" t="s">
        <v>3</v>
      </c>
      <c r="H68" s="41" t="s">
        <v>56</v>
      </c>
      <c r="I68" s="111">
        <v>110</v>
      </c>
      <c r="J68" s="107">
        <v>360</v>
      </c>
      <c r="K68" s="108">
        <v>3000</v>
      </c>
      <c r="L68" s="116">
        <v>30321.71956043956</v>
      </c>
      <c r="M68" s="112">
        <v>50086.519560439556</v>
      </c>
      <c r="N68" s="146">
        <v>56286.96756043956</v>
      </c>
      <c r="O68" s="146">
        <v>75781.879560439571</v>
      </c>
      <c r="P68" s="146">
        <v>53398.519560439556</v>
      </c>
      <c r="Q68" s="146">
        <v>54462.96756043956</v>
      </c>
      <c r="R68" s="150">
        <v>57685.879560439556</v>
      </c>
      <c r="S68" s="35">
        <v>47986.519560439556</v>
      </c>
      <c r="T68" s="49">
        <v>53430.96756043956</v>
      </c>
      <c r="U68" s="49">
        <v>70501.879560439556</v>
      </c>
      <c r="V68" s="49">
        <v>49798.519560439556</v>
      </c>
      <c r="W68" s="49">
        <v>50862.96756043956</v>
      </c>
      <c r="X68" s="54">
        <v>54085.879560439556</v>
      </c>
      <c r="Y68" s="112">
        <v>45658.519560439556</v>
      </c>
      <c r="Z68" s="146">
        <v>50250.96756043956</v>
      </c>
      <c r="AA68" s="147">
        <v>61338.96756043956</v>
      </c>
    </row>
    <row r="69" spans="1:27" ht="24" customHeight="1" thickBot="1" x14ac:dyDescent="0.3">
      <c r="A69" s="228" t="s">
        <v>63</v>
      </c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30"/>
    </row>
    <row r="70" spans="1:27" ht="16.5" thickBot="1" x14ac:dyDescent="0.3">
      <c r="A70" s="225" t="s">
        <v>54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7"/>
    </row>
    <row r="71" spans="1:27" ht="16.5" customHeight="1" thickBot="1" x14ac:dyDescent="0.3">
      <c r="A71" s="39" t="s">
        <v>4</v>
      </c>
      <c r="B71" s="40">
        <f t="shared" ref="B71:B81" si="15">I71</f>
        <v>110</v>
      </c>
      <c r="C71" s="40" t="s">
        <v>3</v>
      </c>
      <c r="D71" s="40">
        <f t="shared" ref="D71:D81" si="16">J71</f>
        <v>400</v>
      </c>
      <c r="E71" s="40" t="s">
        <v>3</v>
      </c>
      <c r="F71" s="41">
        <f>K71</f>
        <v>700</v>
      </c>
      <c r="G71" s="40" t="s">
        <v>3</v>
      </c>
      <c r="H71" s="41" t="s">
        <v>56</v>
      </c>
      <c r="I71" s="65">
        <v>110</v>
      </c>
      <c r="J71" s="28">
        <v>400</v>
      </c>
      <c r="K71" s="29">
        <v>700</v>
      </c>
      <c r="L71" s="114">
        <v>8891.4769230769216</v>
      </c>
      <c r="M71" s="110">
        <v>14357.076923076922</v>
      </c>
      <c r="N71" s="66">
        <v>16021.556923076922</v>
      </c>
      <c r="O71" s="66">
        <v>21254.276923076923</v>
      </c>
      <c r="P71" s="66">
        <v>15219.476923076922</v>
      </c>
      <c r="Q71" s="66">
        <v>15567.956923076921</v>
      </c>
      <c r="R71" s="92">
        <v>16623.076923076922</v>
      </c>
      <c r="S71" s="33">
        <v>13816.676923076921</v>
      </c>
      <c r="T71" s="51">
        <v>15282.356923076921</v>
      </c>
      <c r="U71" s="51">
        <v>19890.676923076921</v>
      </c>
      <c r="V71" s="51">
        <v>14379.476923076922</v>
      </c>
      <c r="W71" s="51">
        <v>14727.956923076921</v>
      </c>
      <c r="X71" s="52">
        <v>15783.076923076922</v>
      </c>
      <c r="Y71" s="110">
        <v>13211.876923076921</v>
      </c>
      <c r="Z71" s="66">
        <v>14464.756923076922</v>
      </c>
      <c r="AA71" s="95">
        <v>17320.756923076922</v>
      </c>
    </row>
    <row r="72" spans="1:27" ht="16.5" customHeight="1" thickBot="1" x14ac:dyDescent="0.3">
      <c r="A72" s="42" t="s">
        <v>4</v>
      </c>
      <c r="B72" s="43">
        <f t="shared" si="15"/>
        <v>110</v>
      </c>
      <c r="C72" s="43" t="s">
        <v>3</v>
      </c>
      <c r="D72" s="43">
        <f t="shared" si="16"/>
        <v>400</v>
      </c>
      <c r="E72" s="43" t="s">
        <v>3</v>
      </c>
      <c r="F72" s="41">
        <f t="shared" ref="F72:F81" si="17">K72</f>
        <v>900</v>
      </c>
      <c r="G72" s="43" t="s">
        <v>3</v>
      </c>
      <c r="H72" s="44" t="s">
        <v>56</v>
      </c>
      <c r="I72" s="22">
        <v>110</v>
      </c>
      <c r="J72" s="21">
        <v>400</v>
      </c>
      <c r="K72" s="30">
        <v>900</v>
      </c>
      <c r="L72" s="115">
        <v>10736.138021978022</v>
      </c>
      <c r="M72" s="99">
        <v>17571.338021978023</v>
      </c>
      <c r="N72" s="48">
        <v>19675.178021978023</v>
      </c>
      <c r="O72" s="48">
        <v>26293.338021978023</v>
      </c>
      <c r="P72" s="48">
        <v>18680.138021978022</v>
      </c>
      <c r="Q72" s="48">
        <v>19091.978021978022</v>
      </c>
      <c r="R72" s="149">
        <v>20338.938021978021</v>
      </c>
      <c r="S72" s="34">
        <v>16876.53802197802</v>
      </c>
      <c r="T72" s="48">
        <v>18724.778021978025</v>
      </c>
      <c r="U72" s="48">
        <v>24540.138021978022</v>
      </c>
      <c r="V72" s="48">
        <v>17600.138021978022</v>
      </c>
      <c r="W72" s="48">
        <v>18011.978021978022</v>
      </c>
      <c r="X72" s="53">
        <v>19258.938021978021</v>
      </c>
      <c r="Y72" s="99">
        <v>16098.938021978021</v>
      </c>
      <c r="Z72" s="48">
        <v>17673.578021978021</v>
      </c>
      <c r="AA72" s="53">
        <v>21345.578021978021</v>
      </c>
    </row>
    <row r="73" spans="1:27" ht="16.5" customHeight="1" thickBot="1" x14ac:dyDescent="0.3">
      <c r="A73" s="42" t="s">
        <v>4</v>
      </c>
      <c r="B73" s="43">
        <f t="shared" si="15"/>
        <v>110</v>
      </c>
      <c r="C73" s="43" t="s">
        <v>3</v>
      </c>
      <c r="D73" s="43">
        <f t="shared" si="16"/>
        <v>400</v>
      </c>
      <c r="E73" s="43" t="s">
        <v>3</v>
      </c>
      <c r="F73" s="41">
        <f t="shared" si="17"/>
        <v>1000</v>
      </c>
      <c r="G73" s="43" t="s">
        <v>3</v>
      </c>
      <c r="H73" s="41" t="s">
        <v>56</v>
      </c>
      <c r="I73" s="22">
        <v>110</v>
      </c>
      <c r="J73" s="21">
        <v>400</v>
      </c>
      <c r="K73" s="30">
        <v>1000</v>
      </c>
      <c r="L73" s="115">
        <v>11670.468571428572</v>
      </c>
      <c r="M73" s="99">
        <v>19190.468571428573</v>
      </c>
      <c r="N73" s="48">
        <v>21513.98857142857</v>
      </c>
      <c r="O73" s="48">
        <v>28824.868571428575</v>
      </c>
      <c r="P73" s="48">
        <v>20422.468571428573</v>
      </c>
      <c r="Q73" s="48">
        <v>20865.98857142857</v>
      </c>
      <c r="R73" s="149">
        <v>22208.868571428571</v>
      </c>
      <c r="S73" s="34">
        <v>18418.468571428573</v>
      </c>
      <c r="T73" s="48">
        <v>20457.98857142857</v>
      </c>
      <c r="U73" s="48">
        <v>26876.868571428575</v>
      </c>
      <c r="V73" s="48">
        <v>19222.468571428573</v>
      </c>
      <c r="W73" s="48">
        <v>19665.98857142857</v>
      </c>
      <c r="X73" s="53">
        <v>21008.868571428571</v>
      </c>
      <c r="Y73" s="99">
        <v>17554.468571428573</v>
      </c>
      <c r="Z73" s="48">
        <v>19289.98857142857</v>
      </c>
      <c r="AA73" s="53">
        <v>23369.98857142857</v>
      </c>
    </row>
    <row r="74" spans="1:27" ht="16.5" customHeight="1" thickBot="1" x14ac:dyDescent="0.3">
      <c r="A74" s="42" t="s">
        <v>4</v>
      </c>
      <c r="B74" s="43">
        <f t="shared" si="15"/>
        <v>110</v>
      </c>
      <c r="C74" s="43" t="s">
        <v>3</v>
      </c>
      <c r="D74" s="43">
        <f t="shared" si="16"/>
        <v>400</v>
      </c>
      <c r="E74" s="43" t="s">
        <v>3</v>
      </c>
      <c r="F74" s="41">
        <f t="shared" si="17"/>
        <v>1250</v>
      </c>
      <c r="G74" s="43" t="s">
        <v>3</v>
      </c>
      <c r="H74" s="44" t="s">
        <v>56</v>
      </c>
      <c r="I74" s="22">
        <v>110</v>
      </c>
      <c r="J74" s="21">
        <v>400</v>
      </c>
      <c r="K74" s="30">
        <v>1250</v>
      </c>
      <c r="L74" s="115">
        <v>13962.294945054948</v>
      </c>
      <c r="M74" s="99">
        <v>23194.294945054949</v>
      </c>
      <c r="N74" s="48">
        <v>26067.014945054951</v>
      </c>
      <c r="O74" s="48">
        <v>35109.694945054951</v>
      </c>
      <c r="P74" s="48">
        <v>24734.294945054949</v>
      </c>
      <c r="Q74" s="48">
        <v>25257.014945054951</v>
      </c>
      <c r="R74" s="149">
        <v>26839.694945054947</v>
      </c>
      <c r="S74" s="34">
        <v>22229.294945054949</v>
      </c>
      <c r="T74" s="48">
        <v>24747.014945054951</v>
      </c>
      <c r="U74" s="48">
        <v>32674.694945054951</v>
      </c>
      <c r="V74" s="48">
        <v>23234.294945054949</v>
      </c>
      <c r="W74" s="48">
        <v>23757.014945054951</v>
      </c>
      <c r="X74" s="53">
        <v>25339.694945054947</v>
      </c>
      <c r="Y74" s="99">
        <v>21149.294945054949</v>
      </c>
      <c r="Z74" s="48">
        <v>23287.014945054951</v>
      </c>
      <c r="AA74" s="53">
        <v>28387.014945054951</v>
      </c>
    </row>
    <row r="75" spans="1:27" ht="16.5" customHeight="1" thickBot="1" x14ac:dyDescent="0.3">
      <c r="A75" s="42" t="s">
        <v>4</v>
      </c>
      <c r="B75" s="43">
        <f t="shared" si="15"/>
        <v>110</v>
      </c>
      <c r="C75" s="43" t="s">
        <v>3</v>
      </c>
      <c r="D75" s="43">
        <f t="shared" si="16"/>
        <v>400</v>
      </c>
      <c r="E75" s="43" t="s">
        <v>3</v>
      </c>
      <c r="F75" s="41">
        <f t="shared" si="17"/>
        <v>1500</v>
      </c>
      <c r="G75" s="43" t="s">
        <v>3</v>
      </c>
      <c r="H75" s="41" t="s">
        <v>56</v>
      </c>
      <c r="I75" s="22">
        <v>110</v>
      </c>
      <c r="J75" s="21">
        <v>400</v>
      </c>
      <c r="K75" s="30">
        <v>1500</v>
      </c>
      <c r="L75" s="115">
        <v>16630.121318681315</v>
      </c>
      <c r="M75" s="99">
        <v>27574.121318681315</v>
      </c>
      <c r="N75" s="48">
        <v>30996.041318681317</v>
      </c>
      <c r="O75" s="48">
        <v>41770.52131868132</v>
      </c>
      <c r="P75" s="48">
        <v>29422.121318681315</v>
      </c>
      <c r="Q75" s="48">
        <v>30024.041318681317</v>
      </c>
      <c r="R75" s="149">
        <v>31846.521318681316</v>
      </c>
      <c r="S75" s="34">
        <v>26416.121318681315</v>
      </c>
      <c r="T75" s="48">
        <v>29412.041318681317</v>
      </c>
      <c r="U75" s="48">
        <v>38848.52131868132</v>
      </c>
      <c r="V75" s="48">
        <v>27622.121318681315</v>
      </c>
      <c r="W75" s="48">
        <v>28224.041318681317</v>
      </c>
      <c r="X75" s="53">
        <v>30046.521318681316</v>
      </c>
      <c r="Y75" s="99">
        <v>25120.121318681315</v>
      </c>
      <c r="Z75" s="48">
        <v>27660.041318681317</v>
      </c>
      <c r="AA75" s="53">
        <v>33780.041318681309</v>
      </c>
    </row>
    <row r="76" spans="1:27" ht="16.5" customHeight="1" thickBot="1" x14ac:dyDescent="0.3">
      <c r="A76" s="42" t="s">
        <v>4</v>
      </c>
      <c r="B76" s="43">
        <f t="shared" si="15"/>
        <v>110</v>
      </c>
      <c r="C76" s="43" t="s">
        <v>3</v>
      </c>
      <c r="D76" s="43">
        <f t="shared" si="16"/>
        <v>400</v>
      </c>
      <c r="E76" s="43" t="s">
        <v>3</v>
      </c>
      <c r="F76" s="41">
        <f t="shared" si="17"/>
        <v>1750</v>
      </c>
      <c r="G76" s="43" t="s">
        <v>3</v>
      </c>
      <c r="H76" s="44" t="s">
        <v>56</v>
      </c>
      <c r="I76" s="22">
        <v>110</v>
      </c>
      <c r="J76" s="21">
        <v>400</v>
      </c>
      <c r="K76" s="30">
        <v>1750</v>
      </c>
      <c r="L76" s="115">
        <v>18949.947692307691</v>
      </c>
      <c r="M76" s="99">
        <v>31605.947692307691</v>
      </c>
      <c r="N76" s="48">
        <v>35577.06769230769</v>
      </c>
      <c r="O76" s="48">
        <v>48083.347692307696</v>
      </c>
      <c r="P76" s="48">
        <v>33761.947692307687</v>
      </c>
      <c r="Q76" s="48">
        <v>34443.067692307697</v>
      </c>
      <c r="R76" s="149">
        <v>36505.347692307696</v>
      </c>
      <c r="S76" s="34">
        <v>30254.947692307691</v>
      </c>
      <c r="T76" s="48">
        <v>33729.06769230769</v>
      </c>
      <c r="U76" s="48">
        <v>44674.347692307696</v>
      </c>
      <c r="V76" s="48">
        <v>31661.947692307691</v>
      </c>
      <c r="W76" s="48">
        <v>32343.06769230769</v>
      </c>
      <c r="X76" s="53">
        <v>34405.347692307696</v>
      </c>
      <c r="Y76" s="99">
        <v>28742.947692307691</v>
      </c>
      <c r="Z76" s="48">
        <v>31685.06769230769</v>
      </c>
      <c r="AA76" s="53">
        <v>38825.06769230769</v>
      </c>
    </row>
    <row r="77" spans="1:27" ht="16.5" customHeight="1" thickBot="1" x14ac:dyDescent="0.3">
      <c r="A77" s="42" t="s">
        <v>4</v>
      </c>
      <c r="B77" s="43">
        <f t="shared" si="15"/>
        <v>110</v>
      </c>
      <c r="C77" s="43" t="s">
        <v>3</v>
      </c>
      <c r="D77" s="43">
        <f t="shared" si="16"/>
        <v>400</v>
      </c>
      <c r="E77" s="43" t="s">
        <v>3</v>
      </c>
      <c r="F77" s="41">
        <f t="shared" si="17"/>
        <v>2000</v>
      </c>
      <c r="G77" s="43" t="s">
        <v>3</v>
      </c>
      <c r="H77" s="41" t="s">
        <v>56</v>
      </c>
      <c r="I77" s="22">
        <v>110</v>
      </c>
      <c r="J77" s="21">
        <v>400</v>
      </c>
      <c r="K77" s="30">
        <v>2000</v>
      </c>
      <c r="L77" s="115">
        <v>21521.774065934067</v>
      </c>
      <c r="M77" s="99">
        <v>35889.774065934063</v>
      </c>
      <c r="N77" s="48">
        <v>40410.09406593407</v>
      </c>
      <c r="O77" s="48">
        <v>54648.174065934072</v>
      </c>
      <c r="P77" s="48">
        <v>38353.774065934063</v>
      </c>
      <c r="Q77" s="48">
        <v>39114.09406593407</v>
      </c>
      <c r="R77" s="149">
        <v>41416.174065934065</v>
      </c>
      <c r="S77" s="34">
        <v>34345.774065934063</v>
      </c>
      <c r="T77" s="48">
        <v>38298.09406593407</v>
      </c>
      <c r="U77" s="48">
        <v>50752.174065934072</v>
      </c>
      <c r="V77" s="48">
        <v>35953.774065934063</v>
      </c>
      <c r="W77" s="48">
        <v>36714.09406593407</v>
      </c>
      <c r="X77" s="53">
        <v>39016.174065934065</v>
      </c>
      <c r="Y77" s="99">
        <v>32617.774065934067</v>
      </c>
      <c r="Z77" s="48">
        <v>35962.09406593407</v>
      </c>
      <c r="AA77" s="53">
        <v>44122.09406593407</v>
      </c>
    </row>
    <row r="78" spans="1:27" ht="16.5" customHeight="1" thickBot="1" x14ac:dyDescent="0.3">
      <c r="A78" s="42" t="s">
        <v>4</v>
      </c>
      <c r="B78" s="43">
        <f t="shared" si="15"/>
        <v>110</v>
      </c>
      <c r="C78" s="43" t="s">
        <v>3</v>
      </c>
      <c r="D78" s="43">
        <f t="shared" si="16"/>
        <v>400</v>
      </c>
      <c r="E78" s="43" t="s">
        <v>3</v>
      </c>
      <c r="F78" s="41">
        <f t="shared" si="17"/>
        <v>2250</v>
      </c>
      <c r="G78" s="43" t="s">
        <v>3</v>
      </c>
      <c r="H78" s="44" t="s">
        <v>56</v>
      </c>
      <c r="I78" s="22">
        <v>110</v>
      </c>
      <c r="J78" s="21">
        <v>400</v>
      </c>
      <c r="K78" s="30">
        <v>2250</v>
      </c>
      <c r="L78" s="115">
        <v>23989.600439560443</v>
      </c>
      <c r="M78" s="99">
        <v>40069.600439560447</v>
      </c>
      <c r="N78" s="48">
        <v>45139.120439560444</v>
      </c>
      <c r="O78" s="48">
        <v>61109.000439560448</v>
      </c>
      <c r="P78" s="48">
        <v>42841.60043956044</v>
      </c>
      <c r="Q78" s="48">
        <v>43681.120439560444</v>
      </c>
      <c r="R78" s="149">
        <v>46223.000439560448</v>
      </c>
      <c r="S78" s="34">
        <v>38332.60043956044</v>
      </c>
      <c r="T78" s="48">
        <v>42763.120439560444</v>
      </c>
      <c r="U78" s="48">
        <v>56726.000439560448</v>
      </c>
      <c r="V78" s="48">
        <v>40141.600439560447</v>
      </c>
      <c r="W78" s="48">
        <v>40981.120439560444</v>
      </c>
      <c r="X78" s="53">
        <v>43523.000439560448</v>
      </c>
      <c r="Y78" s="99">
        <v>36388.60043956044</v>
      </c>
      <c r="Z78" s="48">
        <v>40135.120439560444</v>
      </c>
      <c r="AA78" s="53">
        <v>49315.120439560444</v>
      </c>
    </row>
    <row r="79" spans="1:27" ht="16.5" customHeight="1" thickBot="1" x14ac:dyDescent="0.3">
      <c r="A79" s="42" t="s">
        <v>4</v>
      </c>
      <c r="B79" s="43">
        <f t="shared" si="15"/>
        <v>110</v>
      </c>
      <c r="C79" s="43" t="s">
        <v>3</v>
      </c>
      <c r="D79" s="43">
        <f t="shared" si="16"/>
        <v>400</v>
      </c>
      <c r="E79" s="43" t="s">
        <v>3</v>
      </c>
      <c r="F79" s="41">
        <f t="shared" si="17"/>
        <v>2500</v>
      </c>
      <c r="G79" s="43" t="s">
        <v>3</v>
      </c>
      <c r="H79" s="41" t="s">
        <v>56</v>
      </c>
      <c r="I79" s="22">
        <v>110</v>
      </c>
      <c r="J79" s="21">
        <v>400</v>
      </c>
      <c r="K79" s="30">
        <v>2500</v>
      </c>
      <c r="L79" s="115">
        <v>26669.426813186812</v>
      </c>
      <c r="M79" s="99">
        <v>44461.426813186816</v>
      </c>
      <c r="N79" s="48">
        <v>50080.146813186817</v>
      </c>
      <c r="O79" s="48">
        <v>67781.82681318681</v>
      </c>
      <c r="P79" s="48">
        <v>47541.426813186816</v>
      </c>
      <c r="Q79" s="48">
        <v>48460.146813186817</v>
      </c>
      <c r="R79" s="149">
        <v>51241.82681318681</v>
      </c>
      <c r="S79" s="34">
        <v>42531.426813186816</v>
      </c>
      <c r="T79" s="48">
        <v>47440.146813186817</v>
      </c>
      <c r="U79" s="48">
        <v>62911.82681318681</v>
      </c>
      <c r="V79" s="48">
        <v>44541.426813186816</v>
      </c>
      <c r="W79" s="48">
        <v>45460.146813186817</v>
      </c>
      <c r="X79" s="53">
        <v>48241.82681318681</v>
      </c>
      <c r="Y79" s="99">
        <v>40371.426813186816</v>
      </c>
      <c r="Z79" s="48">
        <v>44520.146813186817</v>
      </c>
      <c r="AA79" s="53">
        <v>54720.146813186817</v>
      </c>
    </row>
    <row r="80" spans="1:27" ht="16.5" customHeight="1" thickBot="1" x14ac:dyDescent="0.3">
      <c r="A80" s="42" t="s">
        <v>4</v>
      </c>
      <c r="B80" s="43">
        <f t="shared" si="15"/>
        <v>110</v>
      </c>
      <c r="C80" s="43" t="s">
        <v>3</v>
      </c>
      <c r="D80" s="43">
        <f t="shared" si="16"/>
        <v>400</v>
      </c>
      <c r="E80" s="43" t="s">
        <v>3</v>
      </c>
      <c r="F80" s="41">
        <f t="shared" si="17"/>
        <v>2750</v>
      </c>
      <c r="G80" s="43" t="s">
        <v>3</v>
      </c>
      <c r="H80" s="44" t="s">
        <v>56</v>
      </c>
      <c r="I80" s="22">
        <v>110</v>
      </c>
      <c r="J80" s="21">
        <v>400</v>
      </c>
      <c r="K80" s="30">
        <v>2750</v>
      </c>
      <c r="L80" s="115">
        <v>29145.253186813188</v>
      </c>
      <c r="M80" s="99">
        <v>48649.253186813192</v>
      </c>
      <c r="N80" s="48">
        <v>54817.17318681319</v>
      </c>
      <c r="O80" s="48">
        <v>74250.653186813186</v>
      </c>
      <c r="P80" s="48">
        <v>52037.253186813192</v>
      </c>
      <c r="Q80" s="48">
        <v>53035.17318681319</v>
      </c>
      <c r="R80" s="149">
        <v>56056.653186813186</v>
      </c>
      <c r="S80" s="34">
        <v>46526.253186813185</v>
      </c>
      <c r="T80" s="48">
        <v>51913.17318681319</v>
      </c>
      <c r="U80" s="48">
        <v>68893.653186813186</v>
      </c>
      <c r="V80" s="48">
        <v>48737.253186813192</v>
      </c>
      <c r="W80" s="48">
        <v>49735.17318681319</v>
      </c>
      <c r="X80" s="53">
        <v>52756.653186813186</v>
      </c>
      <c r="Y80" s="99">
        <v>44150.253186813192</v>
      </c>
      <c r="Z80" s="48">
        <v>48701.17318681319</v>
      </c>
      <c r="AA80" s="53">
        <v>59921.17318681319</v>
      </c>
    </row>
    <row r="81" spans="1:27" ht="16.5" customHeight="1" thickBot="1" x14ac:dyDescent="0.3">
      <c r="A81" s="42" t="s">
        <v>4</v>
      </c>
      <c r="B81" s="105">
        <f t="shared" si="15"/>
        <v>110</v>
      </c>
      <c r="C81" s="105" t="s">
        <v>3</v>
      </c>
      <c r="D81" s="105">
        <f t="shared" si="16"/>
        <v>400</v>
      </c>
      <c r="E81" s="105" t="s">
        <v>3</v>
      </c>
      <c r="F81" s="41">
        <f t="shared" si="17"/>
        <v>3000</v>
      </c>
      <c r="G81" s="105" t="s">
        <v>3</v>
      </c>
      <c r="H81" s="41" t="s">
        <v>56</v>
      </c>
      <c r="I81" s="23">
        <v>110</v>
      </c>
      <c r="J81" s="24">
        <v>400</v>
      </c>
      <c r="K81" s="36">
        <v>3000</v>
      </c>
      <c r="L81" s="116">
        <v>31617.079560439553</v>
      </c>
      <c r="M81" s="100">
        <v>52833.079560439553</v>
      </c>
      <c r="N81" s="49">
        <v>59550.199560439556</v>
      </c>
      <c r="O81" s="49">
        <v>80715.479560439562</v>
      </c>
      <c r="P81" s="49">
        <v>56529.079560439553</v>
      </c>
      <c r="Q81" s="49">
        <v>57606.199560439556</v>
      </c>
      <c r="R81" s="151">
        <v>60867.479560439555</v>
      </c>
      <c r="S81" s="35">
        <v>50517.079560439553</v>
      </c>
      <c r="T81" s="49">
        <v>56382.199560439563</v>
      </c>
      <c r="U81" s="49">
        <v>74871.479560439562</v>
      </c>
      <c r="V81" s="49">
        <v>52929.079560439553</v>
      </c>
      <c r="W81" s="49">
        <v>54006.199560439556</v>
      </c>
      <c r="X81" s="54">
        <v>57267.479560439555</v>
      </c>
      <c r="Y81" s="100">
        <v>47925.079560439553</v>
      </c>
      <c r="Z81" s="49">
        <v>52878.199560439556</v>
      </c>
      <c r="AA81" s="54">
        <v>65118.199560439556</v>
      </c>
    </row>
    <row r="82" spans="1:27" ht="16.5" thickBot="1" x14ac:dyDescent="0.3">
      <c r="A82" s="225" t="s">
        <v>57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7"/>
    </row>
    <row r="83" spans="1:27" ht="16.5" customHeight="1" thickBot="1" x14ac:dyDescent="0.3">
      <c r="A83" s="42" t="s">
        <v>4</v>
      </c>
      <c r="B83" s="43">
        <f t="shared" ref="B83:B93" si="18">I83</f>
        <v>110</v>
      </c>
      <c r="C83" s="43" t="s">
        <v>3</v>
      </c>
      <c r="D83" s="43">
        <f t="shared" ref="D83:D93" si="19">J83</f>
        <v>400</v>
      </c>
      <c r="E83" s="43" t="s">
        <v>3</v>
      </c>
      <c r="F83" s="44">
        <f>K83</f>
        <v>700</v>
      </c>
      <c r="G83" s="43" t="s">
        <v>3</v>
      </c>
      <c r="H83" s="44" t="s">
        <v>58</v>
      </c>
      <c r="I83" s="46">
        <v>110</v>
      </c>
      <c r="J83" s="47">
        <v>400</v>
      </c>
      <c r="K83" s="50">
        <v>700</v>
      </c>
      <c r="L83" s="114">
        <v>10448.055384615385</v>
      </c>
      <c r="M83" s="33">
        <v>15913.655384615386</v>
      </c>
      <c r="N83" s="98">
        <v>17578.135384615387</v>
      </c>
      <c r="O83" s="98">
        <v>22810.855384615388</v>
      </c>
      <c r="P83" s="98">
        <v>16776.055384615385</v>
      </c>
      <c r="Q83" s="98">
        <v>17124.535384615385</v>
      </c>
      <c r="R83" s="144">
        <v>18179.655384615384</v>
      </c>
      <c r="S83" s="33">
        <v>15373.255384615386</v>
      </c>
      <c r="T83" s="98">
        <v>16838.935384615383</v>
      </c>
      <c r="U83" s="98">
        <v>21447.255384615386</v>
      </c>
      <c r="V83" s="98">
        <v>15936.055384615385</v>
      </c>
      <c r="W83" s="98">
        <v>16284.535384615385</v>
      </c>
      <c r="X83" s="134">
        <v>17339.655384615384</v>
      </c>
      <c r="Y83" s="98">
        <v>14768.455384615385</v>
      </c>
      <c r="Z83" s="98">
        <v>16021.335384615388</v>
      </c>
      <c r="AA83" s="134">
        <v>18877.335384615384</v>
      </c>
    </row>
    <row r="84" spans="1:27" ht="16.5" customHeight="1" thickBot="1" x14ac:dyDescent="0.3">
      <c r="A84" s="42" t="s">
        <v>4</v>
      </c>
      <c r="B84" s="43">
        <f t="shared" si="18"/>
        <v>110</v>
      </c>
      <c r="C84" s="43" t="s">
        <v>3</v>
      </c>
      <c r="D84" s="43">
        <f t="shared" si="19"/>
        <v>400</v>
      </c>
      <c r="E84" s="43" t="s">
        <v>3</v>
      </c>
      <c r="F84" s="41">
        <f t="shared" ref="F84:F93" si="20">K84</f>
        <v>900</v>
      </c>
      <c r="G84" s="43" t="s">
        <v>3</v>
      </c>
      <c r="H84" s="44" t="s">
        <v>58</v>
      </c>
      <c r="I84" s="22">
        <v>110</v>
      </c>
      <c r="J84" s="21">
        <v>400</v>
      </c>
      <c r="K84" s="30">
        <v>900</v>
      </c>
      <c r="L84" s="115">
        <v>12805.687032967035</v>
      </c>
      <c r="M84" s="109">
        <v>19640.887032967032</v>
      </c>
      <c r="N84" s="110">
        <v>21744.727032967035</v>
      </c>
      <c r="O84" s="110">
        <v>28362.887032967039</v>
      </c>
      <c r="P84" s="110">
        <v>20749.687032967035</v>
      </c>
      <c r="Q84" s="110">
        <v>21161.527032967035</v>
      </c>
      <c r="R84" s="139">
        <v>22408.487032967038</v>
      </c>
      <c r="S84" s="109">
        <v>18946.087032967036</v>
      </c>
      <c r="T84" s="110">
        <v>20794.327032967034</v>
      </c>
      <c r="U84" s="110">
        <v>26609.687032967035</v>
      </c>
      <c r="V84" s="110">
        <v>19669.687032967035</v>
      </c>
      <c r="W84" s="110">
        <v>20081.527032967035</v>
      </c>
      <c r="X84" s="135">
        <v>21328.487032967034</v>
      </c>
      <c r="Y84" s="110">
        <v>18168.487032967034</v>
      </c>
      <c r="Z84" s="110">
        <v>19743.127032967037</v>
      </c>
      <c r="AA84" s="135">
        <v>23415.127032967033</v>
      </c>
    </row>
    <row r="85" spans="1:27" ht="16.5" customHeight="1" thickBot="1" x14ac:dyDescent="0.3">
      <c r="A85" s="42" t="s">
        <v>4</v>
      </c>
      <c r="B85" s="43">
        <f t="shared" si="18"/>
        <v>110</v>
      </c>
      <c r="C85" s="43" t="s">
        <v>3</v>
      </c>
      <c r="D85" s="43">
        <f t="shared" si="19"/>
        <v>400</v>
      </c>
      <c r="E85" s="43" t="s">
        <v>3</v>
      </c>
      <c r="F85" s="41">
        <f t="shared" si="20"/>
        <v>1000</v>
      </c>
      <c r="G85" s="43" t="s">
        <v>3</v>
      </c>
      <c r="H85" s="41" t="s">
        <v>58</v>
      </c>
      <c r="I85" s="22">
        <v>110</v>
      </c>
      <c r="J85" s="21">
        <v>400</v>
      </c>
      <c r="K85" s="30">
        <v>1000</v>
      </c>
      <c r="L85" s="115">
        <v>13996.502857142857</v>
      </c>
      <c r="M85" s="109">
        <v>21516.502857142856</v>
      </c>
      <c r="N85" s="110">
        <v>23840.02285714286</v>
      </c>
      <c r="O85" s="110">
        <v>31150.902857142857</v>
      </c>
      <c r="P85" s="110">
        <v>22748.502857142859</v>
      </c>
      <c r="Q85" s="110">
        <v>23192.02285714286</v>
      </c>
      <c r="R85" s="139">
        <v>24534.902857142857</v>
      </c>
      <c r="S85" s="109">
        <v>20744.502857142856</v>
      </c>
      <c r="T85" s="110">
        <v>22784.02285714286</v>
      </c>
      <c r="U85" s="110">
        <v>29202.902857142857</v>
      </c>
      <c r="V85" s="110">
        <v>21548.502857142859</v>
      </c>
      <c r="W85" s="110">
        <v>21992.02285714286</v>
      </c>
      <c r="X85" s="135">
        <v>23334.902857142857</v>
      </c>
      <c r="Y85" s="110">
        <v>19880.502857142856</v>
      </c>
      <c r="Z85" s="110">
        <v>21616.02285714286</v>
      </c>
      <c r="AA85" s="135">
        <v>25696.02285714286</v>
      </c>
    </row>
    <row r="86" spans="1:27" ht="16.5" customHeight="1" thickBot="1" x14ac:dyDescent="0.3">
      <c r="A86" s="42" t="s">
        <v>4</v>
      </c>
      <c r="B86" s="43">
        <f t="shared" si="18"/>
        <v>110</v>
      </c>
      <c r="C86" s="43" t="s">
        <v>3</v>
      </c>
      <c r="D86" s="43">
        <f t="shared" si="19"/>
        <v>400</v>
      </c>
      <c r="E86" s="43" t="s">
        <v>3</v>
      </c>
      <c r="F86" s="41">
        <f t="shared" si="20"/>
        <v>1250</v>
      </c>
      <c r="G86" s="43" t="s">
        <v>3</v>
      </c>
      <c r="H86" s="44" t="s">
        <v>58</v>
      </c>
      <c r="I86" s="22">
        <v>110</v>
      </c>
      <c r="J86" s="21">
        <v>400</v>
      </c>
      <c r="K86" s="30">
        <v>1250</v>
      </c>
      <c r="L86" s="115">
        <v>16929.542417582419</v>
      </c>
      <c r="M86" s="109">
        <v>26161.542417582419</v>
      </c>
      <c r="N86" s="110">
        <v>29034.26241758242</v>
      </c>
      <c r="O86" s="110">
        <v>38076.942417582424</v>
      </c>
      <c r="P86" s="110">
        <v>27701.542417582423</v>
      </c>
      <c r="Q86" s="110">
        <v>28224.26241758242</v>
      </c>
      <c r="R86" s="139">
        <v>29806.942417582417</v>
      </c>
      <c r="S86" s="109">
        <v>25196.542417582419</v>
      </c>
      <c r="T86" s="110">
        <v>27714.26241758242</v>
      </c>
      <c r="U86" s="110">
        <v>35641.942417582424</v>
      </c>
      <c r="V86" s="110">
        <v>26201.542417582423</v>
      </c>
      <c r="W86" s="110">
        <v>26724.26241758242</v>
      </c>
      <c r="X86" s="135">
        <v>28306.942417582417</v>
      </c>
      <c r="Y86" s="110">
        <v>24116.542417582419</v>
      </c>
      <c r="Z86" s="110">
        <v>26254.26241758242</v>
      </c>
      <c r="AA86" s="135">
        <v>31354.26241758242</v>
      </c>
    </row>
    <row r="87" spans="1:27" ht="16.5" customHeight="1" thickBot="1" x14ac:dyDescent="0.3">
      <c r="A87" s="42" t="s">
        <v>4</v>
      </c>
      <c r="B87" s="43">
        <f t="shared" si="18"/>
        <v>110</v>
      </c>
      <c r="C87" s="43" t="s">
        <v>3</v>
      </c>
      <c r="D87" s="43">
        <f t="shared" si="19"/>
        <v>400</v>
      </c>
      <c r="E87" s="43" t="s">
        <v>3</v>
      </c>
      <c r="F87" s="41">
        <f t="shared" si="20"/>
        <v>1500</v>
      </c>
      <c r="G87" s="43" t="s">
        <v>3</v>
      </c>
      <c r="H87" s="41" t="s">
        <v>58</v>
      </c>
      <c r="I87" s="22">
        <v>110</v>
      </c>
      <c r="J87" s="21">
        <v>400</v>
      </c>
      <c r="K87" s="30">
        <v>1500</v>
      </c>
      <c r="L87" s="115">
        <v>20238.581978021979</v>
      </c>
      <c r="M87" s="109">
        <v>31182.581978021979</v>
      </c>
      <c r="N87" s="110">
        <v>34604.501978021981</v>
      </c>
      <c r="O87" s="110">
        <v>45378.981978021984</v>
      </c>
      <c r="P87" s="110">
        <v>33030.581978021975</v>
      </c>
      <c r="Q87" s="110">
        <v>33632.501978021981</v>
      </c>
      <c r="R87" s="139">
        <v>35454.981978021984</v>
      </c>
      <c r="S87" s="109">
        <v>30024.581978021979</v>
      </c>
      <c r="T87" s="110">
        <v>33020.501978021981</v>
      </c>
      <c r="U87" s="110">
        <v>42456.981978021984</v>
      </c>
      <c r="V87" s="110">
        <v>31230.581978021979</v>
      </c>
      <c r="W87" s="110">
        <v>31832.501978021981</v>
      </c>
      <c r="X87" s="135">
        <v>33654.981978021984</v>
      </c>
      <c r="Y87" s="110">
        <v>28728.581978021979</v>
      </c>
      <c r="Z87" s="110">
        <v>31268.501978021981</v>
      </c>
      <c r="AA87" s="135">
        <v>37388.501978021974</v>
      </c>
    </row>
    <row r="88" spans="1:27" ht="16.5" customHeight="1" thickBot="1" x14ac:dyDescent="0.3">
      <c r="A88" s="42" t="s">
        <v>4</v>
      </c>
      <c r="B88" s="43">
        <f t="shared" si="18"/>
        <v>110</v>
      </c>
      <c r="C88" s="43" t="s">
        <v>3</v>
      </c>
      <c r="D88" s="43">
        <f t="shared" si="19"/>
        <v>400</v>
      </c>
      <c r="E88" s="43" t="s">
        <v>3</v>
      </c>
      <c r="F88" s="41">
        <f t="shared" si="20"/>
        <v>1750</v>
      </c>
      <c r="G88" s="43" t="s">
        <v>3</v>
      </c>
      <c r="H88" s="44" t="s">
        <v>58</v>
      </c>
      <c r="I88" s="22">
        <v>110</v>
      </c>
      <c r="J88" s="21">
        <v>400</v>
      </c>
      <c r="K88" s="30">
        <v>1750</v>
      </c>
      <c r="L88" s="115">
        <v>23199.621538461539</v>
      </c>
      <c r="M88" s="109">
        <v>35855.621538461535</v>
      </c>
      <c r="N88" s="110">
        <v>39826.741538461538</v>
      </c>
      <c r="O88" s="110">
        <v>52333.021538461544</v>
      </c>
      <c r="P88" s="110">
        <v>38011.621538461535</v>
      </c>
      <c r="Q88" s="110">
        <v>38692.741538461545</v>
      </c>
      <c r="R88" s="139">
        <v>40755.021538461544</v>
      </c>
      <c r="S88" s="109">
        <v>34504.621538461535</v>
      </c>
      <c r="T88" s="110">
        <v>37978.741538461538</v>
      </c>
      <c r="U88" s="110">
        <v>48924.021538461544</v>
      </c>
      <c r="V88" s="110">
        <v>35911.621538461535</v>
      </c>
      <c r="W88" s="110">
        <v>36592.741538461538</v>
      </c>
      <c r="X88" s="135">
        <v>38655.021538461544</v>
      </c>
      <c r="Y88" s="110">
        <v>32992.621538461535</v>
      </c>
      <c r="Z88" s="110">
        <v>35934.741538461538</v>
      </c>
      <c r="AA88" s="135">
        <v>43074.741538461538</v>
      </c>
    </row>
    <row r="89" spans="1:27" ht="16.5" customHeight="1" thickBot="1" x14ac:dyDescent="0.3">
      <c r="A89" s="42" t="s">
        <v>4</v>
      </c>
      <c r="B89" s="43">
        <f t="shared" si="18"/>
        <v>110</v>
      </c>
      <c r="C89" s="43" t="s">
        <v>3</v>
      </c>
      <c r="D89" s="43">
        <f t="shared" si="19"/>
        <v>400</v>
      </c>
      <c r="E89" s="43" t="s">
        <v>3</v>
      </c>
      <c r="F89" s="41">
        <f t="shared" si="20"/>
        <v>2000</v>
      </c>
      <c r="G89" s="43" t="s">
        <v>3</v>
      </c>
      <c r="H89" s="41" t="s">
        <v>58</v>
      </c>
      <c r="I89" s="22">
        <v>110</v>
      </c>
      <c r="J89" s="21">
        <v>400</v>
      </c>
      <c r="K89" s="30">
        <v>2000</v>
      </c>
      <c r="L89" s="115">
        <v>26412.661098901099</v>
      </c>
      <c r="M89" s="109">
        <v>40780.661098901095</v>
      </c>
      <c r="N89" s="110">
        <v>45300.981098901102</v>
      </c>
      <c r="O89" s="110">
        <v>59539.061098901104</v>
      </c>
      <c r="P89" s="110">
        <v>43244.661098901095</v>
      </c>
      <c r="Q89" s="110">
        <v>44004.981098901102</v>
      </c>
      <c r="R89" s="139">
        <v>46307.061098901097</v>
      </c>
      <c r="S89" s="109">
        <v>39236.661098901095</v>
      </c>
      <c r="T89" s="110">
        <v>43188.981098901102</v>
      </c>
      <c r="U89" s="110">
        <v>55643.061098901104</v>
      </c>
      <c r="V89" s="110">
        <v>40844.661098901095</v>
      </c>
      <c r="W89" s="110">
        <v>41604.981098901102</v>
      </c>
      <c r="X89" s="135">
        <v>43907.061098901097</v>
      </c>
      <c r="Y89" s="110">
        <v>37508.661098901095</v>
      </c>
      <c r="Z89" s="110">
        <v>40852.981098901102</v>
      </c>
      <c r="AA89" s="135">
        <v>49012.981098901102</v>
      </c>
    </row>
    <row r="90" spans="1:27" ht="16.5" customHeight="1" thickBot="1" x14ac:dyDescent="0.3">
      <c r="A90" s="42" t="s">
        <v>4</v>
      </c>
      <c r="B90" s="43">
        <f t="shared" si="18"/>
        <v>110</v>
      </c>
      <c r="C90" s="43" t="s">
        <v>3</v>
      </c>
      <c r="D90" s="43">
        <f t="shared" si="19"/>
        <v>400</v>
      </c>
      <c r="E90" s="43" t="s">
        <v>3</v>
      </c>
      <c r="F90" s="41">
        <f t="shared" si="20"/>
        <v>2250</v>
      </c>
      <c r="G90" s="43" t="s">
        <v>3</v>
      </c>
      <c r="H90" s="44" t="s">
        <v>58</v>
      </c>
      <c r="I90" s="22">
        <v>110</v>
      </c>
      <c r="J90" s="21">
        <v>400</v>
      </c>
      <c r="K90" s="30">
        <v>2250</v>
      </c>
      <c r="L90" s="115">
        <v>29521.700659340662</v>
      </c>
      <c r="M90" s="109">
        <v>45601.700659340662</v>
      </c>
      <c r="N90" s="110">
        <v>50671.220659340659</v>
      </c>
      <c r="O90" s="110">
        <v>66641.100659340664</v>
      </c>
      <c r="P90" s="110">
        <v>48373.700659340662</v>
      </c>
      <c r="Q90" s="110">
        <v>49213.220659340659</v>
      </c>
      <c r="R90" s="139">
        <v>51755.100659340664</v>
      </c>
      <c r="S90" s="109">
        <v>43864.700659340662</v>
      </c>
      <c r="T90" s="110">
        <v>48295.220659340659</v>
      </c>
      <c r="U90" s="110">
        <v>62258.100659340664</v>
      </c>
      <c r="V90" s="110">
        <v>45673.700659340662</v>
      </c>
      <c r="W90" s="110">
        <v>46513.220659340659</v>
      </c>
      <c r="X90" s="135">
        <v>49055.100659340664</v>
      </c>
      <c r="Y90" s="110">
        <v>41920.700659340662</v>
      </c>
      <c r="Z90" s="110">
        <v>45667.220659340659</v>
      </c>
      <c r="AA90" s="135">
        <v>54847.220659340659</v>
      </c>
    </row>
    <row r="91" spans="1:27" ht="16.5" customHeight="1" thickBot="1" x14ac:dyDescent="0.3">
      <c r="A91" s="42" t="s">
        <v>4</v>
      </c>
      <c r="B91" s="43">
        <f t="shared" si="18"/>
        <v>110</v>
      </c>
      <c r="C91" s="43" t="s">
        <v>3</v>
      </c>
      <c r="D91" s="43">
        <f t="shared" si="19"/>
        <v>400</v>
      </c>
      <c r="E91" s="43" t="s">
        <v>3</v>
      </c>
      <c r="F91" s="41">
        <f t="shared" si="20"/>
        <v>2500</v>
      </c>
      <c r="G91" s="43" t="s">
        <v>3</v>
      </c>
      <c r="H91" s="41" t="s">
        <v>58</v>
      </c>
      <c r="I91" s="22">
        <v>110</v>
      </c>
      <c r="J91" s="21">
        <v>400</v>
      </c>
      <c r="K91" s="30">
        <v>2500</v>
      </c>
      <c r="L91" s="115">
        <v>32842.740219780215</v>
      </c>
      <c r="M91" s="109">
        <v>50634.740219780215</v>
      </c>
      <c r="N91" s="110">
        <v>56253.460219780216</v>
      </c>
      <c r="O91" s="110">
        <v>73955.140219780209</v>
      </c>
      <c r="P91" s="110">
        <v>53714.740219780215</v>
      </c>
      <c r="Q91" s="110">
        <v>54633.460219780216</v>
      </c>
      <c r="R91" s="139">
        <v>57415.140219780216</v>
      </c>
      <c r="S91" s="109">
        <v>48704.740219780215</v>
      </c>
      <c r="T91" s="110">
        <v>53613.460219780216</v>
      </c>
      <c r="U91" s="110">
        <v>69085.140219780209</v>
      </c>
      <c r="V91" s="110">
        <v>50714.740219780215</v>
      </c>
      <c r="W91" s="110">
        <v>51633.460219780216</v>
      </c>
      <c r="X91" s="135">
        <v>54415.140219780216</v>
      </c>
      <c r="Y91" s="110">
        <v>46544.740219780215</v>
      </c>
      <c r="Z91" s="110">
        <v>50693.460219780216</v>
      </c>
      <c r="AA91" s="135">
        <v>60893.460219780216</v>
      </c>
    </row>
    <row r="92" spans="1:27" ht="16.5" customHeight="1" thickBot="1" x14ac:dyDescent="0.3">
      <c r="A92" s="42" t="s">
        <v>4</v>
      </c>
      <c r="B92" s="43">
        <f t="shared" si="18"/>
        <v>110</v>
      </c>
      <c r="C92" s="43" t="s">
        <v>3</v>
      </c>
      <c r="D92" s="43">
        <f t="shared" si="19"/>
        <v>400</v>
      </c>
      <c r="E92" s="43" t="s">
        <v>3</v>
      </c>
      <c r="F92" s="41">
        <f t="shared" si="20"/>
        <v>2750</v>
      </c>
      <c r="G92" s="43" t="s">
        <v>3</v>
      </c>
      <c r="H92" s="44" t="s">
        <v>58</v>
      </c>
      <c r="I92" s="22">
        <v>110</v>
      </c>
      <c r="J92" s="21">
        <v>400</v>
      </c>
      <c r="K92" s="30">
        <v>2750</v>
      </c>
      <c r="L92" s="115">
        <v>35959.779780219775</v>
      </c>
      <c r="M92" s="109">
        <v>55463.779780219775</v>
      </c>
      <c r="N92" s="110">
        <v>61631.699780219773</v>
      </c>
      <c r="O92" s="110">
        <v>81065.179780219769</v>
      </c>
      <c r="P92" s="110">
        <v>58851.779780219775</v>
      </c>
      <c r="Q92" s="110">
        <v>59849.699780219773</v>
      </c>
      <c r="R92" s="139">
        <v>62871.179780219776</v>
      </c>
      <c r="S92" s="109">
        <v>53340.779780219775</v>
      </c>
      <c r="T92" s="110">
        <v>58727.699780219773</v>
      </c>
      <c r="U92" s="110">
        <v>75708.179780219769</v>
      </c>
      <c r="V92" s="110">
        <v>55551.779780219775</v>
      </c>
      <c r="W92" s="110">
        <v>56549.699780219773</v>
      </c>
      <c r="X92" s="135">
        <v>59571.179780219776</v>
      </c>
      <c r="Y92" s="110">
        <v>50964.779780219775</v>
      </c>
      <c r="Z92" s="110">
        <v>55515.699780219773</v>
      </c>
      <c r="AA92" s="135">
        <v>66735.699780219773</v>
      </c>
    </row>
    <row r="93" spans="1:27" ht="16.5" customHeight="1" thickBot="1" x14ac:dyDescent="0.3">
      <c r="A93" s="42" t="s">
        <v>4</v>
      </c>
      <c r="B93" s="43">
        <f t="shared" si="18"/>
        <v>110</v>
      </c>
      <c r="C93" s="43" t="s">
        <v>3</v>
      </c>
      <c r="D93" s="43">
        <f t="shared" si="19"/>
        <v>400</v>
      </c>
      <c r="E93" s="43" t="s">
        <v>3</v>
      </c>
      <c r="F93" s="41">
        <f t="shared" si="20"/>
        <v>3000</v>
      </c>
      <c r="G93" s="43" t="s">
        <v>3</v>
      </c>
      <c r="H93" s="41" t="s">
        <v>58</v>
      </c>
      <c r="I93" s="23">
        <v>110</v>
      </c>
      <c r="J93" s="24">
        <v>400</v>
      </c>
      <c r="K93" s="36">
        <v>3000</v>
      </c>
      <c r="L93" s="116">
        <v>39072.819340659342</v>
      </c>
      <c r="M93" s="136">
        <v>60288.819340659342</v>
      </c>
      <c r="N93" s="137">
        <v>67005.939340659344</v>
      </c>
      <c r="O93" s="137">
        <v>88171.219340659343</v>
      </c>
      <c r="P93" s="137">
        <v>63984.819340659342</v>
      </c>
      <c r="Q93" s="137">
        <v>65061.939340659344</v>
      </c>
      <c r="R93" s="145">
        <v>68323.219340659343</v>
      </c>
      <c r="S93" s="136">
        <v>57972.819340659342</v>
      </c>
      <c r="T93" s="137">
        <v>63837.939340659344</v>
      </c>
      <c r="U93" s="137">
        <v>82327.219340659343</v>
      </c>
      <c r="V93" s="137">
        <v>60384.819340659342</v>
      </c>
      <c r="W93" s="137">
        <v>61461.939340659344</v>
      </c>
      <c r="X93" s="138">
        <v>64723.219340659343</v>
      </c>
      <c r="Y93" s="137">
        <v>55380.819340659342</v>
      </c>
      <c r="Z93" s="137">
        <v>60333.939340659344</v>
      </c>
      <c r="AA93" s="138">
        <v>72573.939340659344</v>
      </c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  <c r="N243" s="1"/>
      <c r="O243" s="1"/>
      <c r="P243" s="1"/>
      <c r="Q243" s="1"/>
      <c r="R243" s="1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  <c r="N244" s="1"/>
      <c r="O244" s="1"/>
      <c r="P244" s="1"/>
      <c r="Q244" s="1"/>
      <c r="R244" s="1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  <c r="N247" s="1"/>
      <c r="O247" s="1"/>
      <c r="P247" s="1"/>
      <c r="Q247" s="1"/>
      <c r="R247" s="1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  <c r="N248" s="1"/>
      <c r="O248" s="1"/>
      <c r="P248" s="1"/>
      <c r="Q248" s="1"/>
      <c r="R248" s="1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  <c r="N249" s="1"/>
      <c r="O249" s="1"/>
      <c r="P249" s="1"/>
      <c r="Q249" s="1"/>
      <c r="R249" s="1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  <c r="N250" s="1"/>
      <c r="O250" s="1"/>
      <c r="P250" s="1"/>
      <c r="Q250" s="1"/>
      <c r="R250" s="1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  <c r="N251" s="1"/>
      <c r="O251" s="1"/>
      <c r="P251" s="1"/>
      <c r="Q251" s="1"/>
      <c r="R251" s="1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  <c r="N252" s="1"/>
      <c r="O252" s="1"/>
      <c r="P252" s="1"/>
      <c r="Q252" s="1"/>
      <c r="R252" s="1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  <c r="N253" s="1"/>
      <c r="O253" s="1"/>
      <c r="P253" s="1"/>
      <c r="Q253" s="1"/>
      <c r="R253" s="1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  <c r="N254" s="1"/>
      <c r="O254" s="1"/>
      <c r="P254" s="1"/>
      <c r="Q254" s="1"/>
      <c r="R254" s="1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  <c r="N255" s="1"/>
      <c r="O255" s="1"/>
      <c r="P255" s="1"/>
      <c r="Q255" s="1"/>
      <c r="R255" s="1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  <c r="N256" s="1"/>
      <c r="O256" s="1"/>
      <c r="P256" s="1"/>
      <c r="Q256" s="1"/>
      <c r="R256" s="1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  <c r="N257" s="1"/>
      <c r="O257" s="1"/>
      <c r="P257" s="1"/>
      <c r="Q257" s="1"/>
      <c r="R257" s="1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  <c r="N258" s="1"/>
      <c r="O258" s="1"/>
      <c r="P258" s="1"/>
      <c r="Q258" s="1"/>
      <c r="R258" s="1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  <c r="N259" s="1"/>
      <c r="O259" s="1"/>
      <c r="P259" s="1"/>
      <c r="Q259" s="1"/>
      <c r="R259" s="1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  <c r="N260" s="1"/>
      <c r="O260" s="1"/>
      <c r="P260" s="1"/>
      <c r="Q260" s="1"/>
      <c r="R260" s="1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  <c r="N261" s="1"/>
      <c r="O261" s="1"/>
      <c r="P261" s="1"/>
      <c r="Q261" s="1"/>
      <c r="R261" s="1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  <c r="N262" s="1"/>
      <c r="O262" s="1"/>
      <c r="P262" s="1"/>
      <c r="Q262" s="1"/>
      <c r="R262" s="1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  <c r="N263" s="1"/>
      <c r="O263" s="1"/>
      <c r="P263" s="1"/>
      <c r="Q263" s="1"/>
      <c r="R263" s="1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  <c r="N264" s="1"/>
      <c r="O264" s="1"/>
      <c r="P264" s="1"/>
      <c r="Q264" s="1"/>
      <c r="R264" s="1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  <c r="N265" s="1"/>
      <c r="O265" s="1"/>
      <c r="P265" s="1"/>
      <c r="Q265" s="1"/>
      <c r="R265" s="1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  <c r="N266" s="1"/>
      <c r="O266" s="1"/>
      <c r="P266" s="1"/>
      <c r="Q266" s="1"/>
      <c r="R266" s="1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  <c r="N267" s="1"/>
      <c r="O267" s="1"/>
      <c r="P267" s="1"/>
      <c r="Q267" s="1"/>
      <c r="R267" s="1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  <c r="N268" s="1"/>
      <c r="O268" s="1"/>
      <c r="P268" s="1"/>
      <c r="Q268" s="1"/>
      <c r="R268" s="1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  <c r="N269" s="1"/>
      <c r="O269" s="1"/>
      <c r="P269" s="1"/>
      <c r="Q269" s="1"/>
      <c r="R269" s="1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  <c r="N270" s="1"/>
      <c r="O270" s="1"/>
      <c r="P270" s="1"/>
      <c r="Q270" s="1"/>
      <c r="R270" s="1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  <c r="N271" s="1"/>
      <c r="O271" s="1"/>
      <c r="P271" s="1"/>
      <c r="Q271" s="1"/>
      <c r="R271" s="1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  <c r="N272" s="1"/>
      <c r="O272" s="1"/>
      <c r="P272" s="1"/>
      <c r="Q272" s="1"/>
      <c r="R272" s="1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  <c r="N273" s="1"/>
      <c r="O273" s="1"/>
      <c r="P273" s="1"/>
      <c r="Q273" s="1"/>
      <c r="R273" s="1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  <c r="N274" s="1"/>
      <c r="O274" s="1"/>
      <c r="P274" s="1"/>
      <c r="Q274" s="1"/>
      <c r="R274" s="1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  <c r="N275" s="1"/>
      <c r="O275" s="1"/>
      <c r="P275" s="1"/>
      <c r="Q275" s="1"/>
      <c r="R275" s="1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  <c r="N276" s="1"/>
      <c r="O276" s="1"/>
      <c r="P276" s="1"/>
      <c r="Q276" s="1"/>
      <c r="R276" s="1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  <c r="N277" s="1"/>
      <c r="O277" s="1"/>
      <c r="P277" s="1"/>
      <c r="Q277" s="1"/>
      <c r="R277" s="1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  <c r="N278" s="1"/>
      <c r="O278" s="1"/>
      <c r="P278" s="1"/>
      <c r="Q278" s="1"/>
      <c r="R278" s="1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  <c r="N279" s="1"/>
      <c r="O279" s="1"/>
      <c r="P279" s="1"/>
      <c r="Q279" s="1"/>
      <c r="R279" s="1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  <c r="N280" s="1"/>
      <c r="O280" s="1"/>
      <c r="P280" s="1"/>
      <c r="Q280" s="1"/>
      <c r="R280" s="1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  <c r="N281" s="1"/>
      <c r="O281" s="1"/>
      <c r="P281" s="1"/>
      <c r="Q281" s="1"/>
      <c r="R281" s="1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  <c r="N282" s="1"/>
      <c r="O282" s="1"/>
      <c r="P282" s="1"/>
      <c r="Q282" s="1"/>
      <c r="R282" s="1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  <c r="N283" s="1"/>
      <c r="O283" s="1"/>
      <c r="P283" s="1"/>
      <c r="Q283" s="1"/>
      <c r="R283" s="1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  <c r="N284" s="1"/>
      <c r="O284" s="1"/>
      <c r="P284" s="1"/>
      <c r="Q284" s="1"/>
      <c r="R284" s="1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  <c r="N285" s="1"/>
      <c r="O285" s="1"/>
      <c r="P285" s="1"/>
      <c r="Q285" s="1"/>
      <c r="R285" s="1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  <c r="N286" s="1"/>
      <c r="O286" s="1"/>
      <c r="P286" s="1"/>
      <c r="Q286" s="1"/>
      <c r="R286" s="1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  <c r="N287" s="1"/>
      <c r="O287" s="1"/>
      <c r="P287" s="1"/>
      <c r="Q287" s="1"/>
      <c r="R287" s="1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  <c r="N288" s="1"/>
      <c r="O288" s="1"/>
      <c r="P288" s="1"/>
      <c r="Q288" s="1"/>
      <c r="R288" s="1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  <c r="N289" s="1"/>
      <c r="O289" s="1"/>
      <c r="P289" s="1"/>
      <c r="Q289" s="1"/>
      <c r="R289" s="1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  <c r="N290" s="1"/>
      <c r="O290" s="1"/>
      <c r="P290" s="1"/>
      <c r="Q290" s="1"/>
      <c r="R290" s="1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M291" s="1"/>
      <c r="N291" s="1"/>
      <c r="O291" s="1"/>
      <c r="P291" s="1"/>
      <c r="Q291" s="1"/>
      <c r="R291" s="1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M292" s="1"/>
      <c r="N292" s="1"/>
      <c r="O292" s="1"/>
      <c r="P292" s="1"/>
      <c r="Q292" s="1"/>
      <c r="R292" s="1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M293" s="1"/>
      <c r="N293" s="1"/>
      <c r="O293" s="1"/>
      <c r="P293" s="1"/>
      <c r="Q293" s="1"/>
      <c r="R293" s="1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M294" s="1"/>
      <c r="N294" s="1"/>
      <c r="O294" s="1"/>
      <c r="P294" s="1"/>
      <c r="Q294" s="1"/>
      <c r="R294" s="1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M295" s="1"/>
      <c r="N295" s="1"/>
      <c r="O295" s="1"/>
      <c r="P295" s="1"/>
      <c r="Q295" s="1"/>
      <c r="R295" s="1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M296" s="1"/>
      <c r="N296" s="1"/>
      <c r="O296" s="1"/>
      <c r="P296" s="1"/>
      <c r="Q296" s="1"/>
      <c r="R296" s="1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M297" s="1"/>
      <c r="N297" s="1"/>
      <c r="O297" s="1"/>
      <c r="P297" s="1"/>
      <c r="Q297" s="1"/>
      <c r="R297" s="1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M298" s="1"/>
      <c r="N298" s="1"/>
      <c r="O298" s="1"/>
      <c r="P298" s="1"/>
      <c r="Q298" s="1"/>
      <c r="R298" s="1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M299" s="1"/>
      <c r="N299" s="1"/>
      <c r="O299" s="1"/>
      <c r="P299" s="1"/>
      <c r="Q299" s="1"/>
      <c r="R299" s="1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M300" s="1"/>
      <c r="N300" s="1"/>
      <c r="O300" s="1"/>
      <c r="P300" s="1"/>
      <c r="Q300" s="1"/>
      <c r="R300" s="1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M301" s="1"/>
      <c r="N301" s="1"/>
      <c r="O301" s="1"/>
      <c r="P301" s="1"/>
      <c r="Q301" s="1"/>
      <c r="R301" s="1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M302" s="1"/>
      <c r="N302" s="1"/>
      <c r="O302" s="1"/>
      <c r="P302" s="1"/>
      <c r="Q302" s="1"/>
      <c r="R302" s="1"/>
    </row>
  </sheetData>
  <mergeCells count="24">
    <mergeCell ref="A57:AA57"/>
    <mergeCell ref="A18:AA18"/>
    <mergeCell ref="A31:AA31"/>
    <mergeCell ref="A56:AA56"/>
    <mergeCell ref="A6:AA6"/>
    <mergeCell ref="A19:AA19"/>
    <mergeCell ref="A32:AA32"/>
    <mergeCell ref="A44:AA44"/>
    <mergeCell ref="A70:AA70"/>
    <mergeCell ref="A82:AA82"/>
    <mergeCell ref="A1:I1"/>
    <mergeCell ref="A3:H4"/>
    <mergeCell ref="I3:K3"/>
    <mergeCell ref="L3:L4"/>
    <mergeCell ref="M3:O3"/>
    <mergeCell ref="M2:R2"/>
    <mergeCell ref="A69:AA69"/>
    <mergeCell ref="S2:X2"/>
    <mergeCell ref="Y2:AA2"/>
    <mergeCell ref="S3:U3"/>
    <mergeCell ref="V3:X3"/>
    <mergeCell ref="Y3:AA3"/>
    <mergeCell ref="P3:R3"/>
    <mergeCell ref="A5:AA5"/>
  </mergeCells>
  <hyperlinks>
    <hyperlink ref="A1:I1" location="Главная!A1" display="Вернуться на главную страницу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90"/>
  <sheetViews>
    <sheetView workbookViewId="0">
      <pane xSplit="8" ySplit="4" topLeftCell="I5" activePane="bottomRight" state="frozen"/>
      <selection pane="topRight" activeCell="G1" sqref="G1"/>
      <selection pane="bottomLeft" activeCell="A4" sqref="A4"/>
      <selection pane="bottomRight" activeCell="I7" sqref="I7"/>
    </sheetView>
  </sheetViews>
  <sheetFormatPr defaultRowHeight="15" x14ac:dyDescent="0.25"/>
  <cols>
    <col min="1" max="1" width="4.140625" bestFit="1" customWidth="1"/>
    <col min="2" max="2" width="4.42578125" bestFit="1" customWidth="1"/>
    <col min="3" max="3" width="1.5703125" bestFit="1" customWidth="1"/>
    <col min="4" max="4" width="4.42578125" bestFit="1" customWidth="1"/>
    <col min="5" max="5" width="1.5703125" bestFit="1" customWidth="1"/>
    <col min="6" max="6" width="5.5703125" bestFit="1" customWidth="1"/>
    <col min="7" max="7" width="1.5703125" customWidth="1"/>
    <col min="8" max="8" width="5.85546875" bestFit="1" customWidth="1"/>
    <col min="9" max="9" width="8.7109375" customWidth="1"/>
    <col min="10" max="10" width="9.7109375" customWidth="1"/>
    <col min="11" max="11" width="8.7109375" customWidth="1"/>
    <col min="12" max="12" width="13.7109375" style="4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J2" s="18"/>
      <c r="K2" s="18"/>
      <c r="L2" s="19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.95" customHeight="1" thickBot="1" x14ac:dyDescent="0.3">
      <c r="A3" s="235" t="s">
        <v>16</v>
      </c>
      <c r="B3" s="236"/>
      <c r="C3" s="236"/>
      <c r="D3" s="236"/>
      <c r="E3" s="236"/>
      <c r="F3" s="236"/>
      <c r="G3" s="236"/>
      <c r="H3" s="237"/>
      <c r="I3" s="241" t="s">
        <v>5</v>
      </c>
      <c r="J3" s="242"/>
      <c r="K3" s="243"/>
      <c r="L3" s="250" t="s">
        <v>46</v>
      </c>
      <c r="M3" s="246" t="s">
        <v>45</v>
      </c>
      <c r="N3" s="247"/>
      <c r="O3" s="247"/>
      <c r="P3" s="233" t="s">
        <v>47</v>
      </c>
      <c r="Q3" s="233"/>
      <c r="R3" s="234"/>
      <c r="S3" s="246" t="s">
        <v>45</v>
      </c>
      <c r="T3" s="247"/>
      <c r="U3" s="247"/>
      <c r="V3" s="233" t="s">
        <v>47</v>
      </c>
      <c r="W3" s="233"/>
      <c r="X3" s="234"/>
      <c r="Y3" s="246" t="s">
        <v>45</v>
      </c>
      <c r="Z3" s="247"/>
      <c r="AA3" s="249"/>
    </row>
    <row r="4" spans="1:27" ht="105" customHeight="1" thickBot="1" x14ac:dyDescent="0.3">
      <c r="A4" s="238"/>
      <c r="B4" s="239"/>
      <c r="C4" s="239"/>
      <c r="D4" s="239"/>
      <c r="E4" s="239"/>
      <c r="F4" s="239"/>
      <c r="G4" s="239"/>
      <c r="H4" s="240"/>
      <c r="I4" s="37" t="s">
        <v>0</v>
      </c>
      <c r="J4" s="38" t="s">
        <v>1</v>
      </c>
      <c r="K4" s="38" t="s">
        <v>2</v>
      </c>
      <c r="L4" s="251"/>
      <c r="M4" s="164" t="s">
        <v>48</v>
      </c>
      <c r="N4" s="165" t="s">
        <v>49</v>
      </c>
      <c r="O4" s="165" t="s">
        <v>44</v>
      </c>
      <c r="P4" s="165" t="s">
        <v>48</v>
      </c>
      <c r="Q4" s="165" t="s">
        <v>49</v>
      </c>
      <c r="R4" s="167" t="s">
        <v>44</v>
      </c>
      <c r="S4" s="164" t="s">
        <v>48</v>
      </c>
      <c r="T4" s="165" t="s">
        <v>49</v>
      </c>
      <c r="U4" s="165" t="s">
        <v>44</v>
      </c>
      <c r="V4" s="165" t="s">
        <v>48</v>
      </c>
      <c r="W4" s="165" t="s">
        <v>49</v>
      </c>
      <c r="X4" s="167" t="s">
        <v>44</v>
      </c>
      <c r="Y4" s="164" t="s">
        <v>48</v>
      </c>
      <c r="Z4" s="165" t="s">
        <v>49</v>
      </c>
      <c r="AA4" s="166" t="s">
        <v>44</v>
      </c>
    </row>
    <row r="5" spans="1:27" ht="24" customHeight="1" thickBot="1" x14ac:dyDescent="0.3">
      <c r="A5" s="228" t="s">
        <v>59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customHeight="1" thickBot="1" x14ac:dyDescent="0.3">
      <c r="A7" s="42" t="s">
        <v>4</v>
      </c>
      <c r="B7" s="43">
        <f>I7</f>
        <v>150</v>
      </c>
      <c r="C7" s="43" t="s">
        <v>3</v>
      </c>
      <c r="D7" s="43">
        <f>J7</f>
        <v>200</v>
      </c>
      <c r="E7" s="43" t="s">
        <v>3</v>
      </c>
      <c r="F7" s="185">
        <f>K7</f>
        <v>700</v>
      </c>
      <c r="G7" s="40" t="s">
        <v>3</v>
      </c>
      <c r="H7" s="41" t="s">
        <v>68</v>
      </c>
      <c r="I7" s="46">
        <v>150</v>
      </c>
      <c r="J7" s="55">
        <v>200</v>
      </c>
      <c r="K7" s="58">
        <v>700</v>
      </c>
      <c r="L7" s="162">
        <v>8062.1169230769228</v>
      </c>
      <c r="M7" s="33">
        <v>11430.916923076922</v>
      </c>
      <c r="N7" s="51">
        <v>12404.836923076924</v>
      </c>
      <c r="O7" s="51">
        <v>15443.716923076923</v>
      </c>
      <c r="P7" s="51">
        <v>11694.116923076923</v>
      </c>
      <c r="Q7" s="51">
        <v>11979.236923076924</v>
      </c>
      <c r="R7" s="52">
        <v>12842.516923076922</v>
      </c>
      <c r="S7" s="98">
        <v>11153.716923076921</v>
      </c>
      <c r="T7" s="51">
        <v>12026.836923076922</v>
      </c>
      <c r="U7" s="51">
        <v>14743.716923076923</v>
      </c>
      <c r="V7" s="51">
        <v>11414.116923076923</v>
      </c>
      <c r="W7" s="51">
        <v>11699.236923076924</v>
      </c>
      <c r="X7" s="148">
        <v>12562.516923076922</v>
      </c>
      <c r="Y7" s="33">
        <v>10845.716923076923</v>
      </c>
      <c r="Z7" s="51">
        <v>11606.836923076924</v>
      </c>
      <c r="AA7" s="52">
        <v>13104.836923076924</v>
      </c>
    </row>
    <row r="8" spans="1:27" ht="16.5" customHeight="1" thickBot="1" x14ac:dyDescent="0.3">
      <c r="A8" s="42" t="s">
        <v>4</v>
      </c>
      <c r="B8" s="43">
        <f t="shared" ref="B8:B69" si="0">I8</f>
        <v>150</v>
      </c>
      <c r="C8" s="43" t="s">
        <v>3</v>
      </c>
      <c r="D8" s="43">
        <f t="shared" ref="D8:D69" si="1">J8</f>
        <v>200</v>
      </c>
      <c r="E8" s="43" t="s">
        <v>3</v>
      </c>
      <c r="F8" s="185">
        <f t="shared" ref="F8:F17" si="2">K8</f>
        <v>900</v>
      </c>
      <c r="G8" s="43" t="s">
        <v>3</v>
      </c>
      <c r="H8" s="41" t="s">
        <v>68</v>
      </c>
      <c r="I8" s="22">
        <v>150</v>
      </c>
      <c r="J8" s="56">
        <v>200</v>
      </c>
      <c r="K8" s="59">
        <v>900</v>
      </c>
      <c r="L8" s="158">
        <v>9640.2180219780221</v>
      </c>
      <c r="M8" s="109">
        <v>13829.818021978022</v>
      </c>
      <c r="N8" s="66">
        <v>15063.898021978024</v>
      </c>
      <c r="O8" s="66">
        <v>18916.21802197802</v>
      </c>
      <c r="P8" s="66">
        <v>14168.218021978022</v>
      </c>
      <c r="Q8" s="66">
        <v>14516.698021978022</v>
      </c>
      <c r="R8" s="95">
        <v>15571.818021978022</v>
      </c>
      <c r="S8" s="110">
        <v>13473.418021978021</v>
      </c>
      <c r="T8" s="66">
        <v>14577.898021978022</v>
      </c>
      <c r="U8" s="66">
        <v>18016.21802197802</v>
      </c>
      <c r="V8" s="66">
        <v>13808.218021978022</v>
      </c>
      <c r="W8" s="66">
        <v>14156.698021978022</v>
      </c>
      <c r="X8" s="92">
        <v>15211.818021978022</v>
      </c>
      <c r="Y8" s="109">
        <v>13077.418021978021</v>
      </c>
      <c r="Z8" s="66">
        <v>14037.898021978022</v>
      </c>
      <c r="AA8" s="95">
        <v>15963.898021978024</v>
      </c>
    </row>
    <row r="9" spans="1:27" ht="16.5" customHeight="1" thickBot="1" x14ac:dyDescent="0.3">
      <c r="A9" s="42" t="s">
        <v>4</v>
      </c>
      <c r="B9" s="43">
        <f t="shared" si="0"/>
        <v>150</v>
      </c>
      <c r="C9" s="43" t="s">
        <v>3</v>
      </c>
      <c r="D9" s="43">
        <f t="shared" si="1"/>
        <v>200</v>
      </c>
      <c r="E9" s="43" t="s">
        <v>3</v>
      </c>
      <c r="F9" s="185">
        <f t="shared" si="2"/>
        <v>1000</v>
      </c>
      <c r="G9" s="43" t="s">
        <v>3</v>
      </c>
      <c r="H9" s="41" t="s">
        <v>68</v>
      </c>
      <c r="I9" s="22">
        <v>150</v>
      </c>
      <c r="J9" s="56">
        <v>200</v>
      </c>
      <c r="K9" s="59">
        <v>1000</v>
      </c>
      <c r="L9" s="158">
        <v>10431.268571428573</v>
      </c>
      <c r="M9" s="109">
        <v>15031.268571428573</v>
      </c>
      <c r="N9" s="66">
        <v>16395.428571428572</v>
      </c>
      <c r="O9" s="66">
        <v>20654.468571428573</v>
      </c>
      <c r="P9" s="66">
        <v>15407.268571428573</v>
      </c>
      <c r="Q9" s="66">
        <v>15787.428571428572</v>
      </c>
      <c r="R9" s="95">
        <v>16938.468571428573</v>
      </c>
      <c r="S9" s="110">
        <v>14635.268571428573</v>
      </c>
      <c r="T9" s="66">
        <v>15855.428571428572</v>
      </c>
      <c r="U9" s="66">
        <v>19654.468571428573</v>
      </c>
      <c r="V9" s="66">
        <v>15007.268571428573</v>
      </c>
      <c r="W9" s="66">
        <v>15387.428571428572</v>
      </c>
      <c r="X9" s="92">
        <v>16538.468571428573</v>
      </c>
      <c r="Y9" s="109">
        <v>14195.268571428573</v>
      </c>
      <c r="Z9" s="66">
        <v>15255.428571428572</v>
      </c>
      <c r="AA9" s="95">
        <v>17395.428571428572</v>
      </c>
    </row>
    <row r="10" spans="1:27" ht="16.5" customHeight="1" thickBot="1" x14ac:dyDescent="0.3">
      <c r="A10" s="42" t="s">
        <v>4</v>
      </c>
      <c r="B10" s="43">
        <f t="shared" si="0"/>
        <v>150</v>
      </c>
      <c r="C10" s="43" t="s">
        <v>3</v>
      </c>
      <c r="D10" s="43">
        <f t="shared" si="1"/>
        <v>200</v>
      </c>
      <c r="E10" s="43" t="s">
        <v>3</v>
      </c>
      <c r="F10" s="185">
        <f t="shared" si="2"/>
        <v>1250</v>
      </c>
      <c r="G10" s="43" t="s">
        <v>3</v>
      </c>
      <c r="H10" s="41" t="s">
        <v>68</v>
      </c>
      <c r="I10" s="22">
        <v>150</v>
      </c>
      <c r="J10" s="56">
        <v>200</v>
      </c>
      <c r="K10" s="59">
        <v>1250</v>
      </c>
      <c r="L10" s="158">
        <v>12404.894945054946</v>
      </c>
      <c r="M10" s="109">
        <v>18030.894945054948</v>
      </c>
      <c r="N10" s="66">
        <v>19720.254945054949</v>
      </c>
      <c r="O10" s="66">
        <v>24996.094945054949</v>
      </c>
      <c r="P10" s="66">
        <v>18500.894945054948</v>
      </c>
      <c r="Q10" s="66">
        <v>18960.254945054949</v>
      </c>
      <c r="R10" s="95">
        <v>20351.094945054949</v>
      </c>
      <c r="S10" s="110">
        <v>17535.894945054948</v>
      </c>
      <c r="T10" s="66">
        <v>19045.254945054949</v>
      </c>
      <c r="U10" s="66">
        <v>23746.094945054949</v>
      </c>
      <c r="V10" s="66">
        <v>18000.894945054948</v>
      </c>
      <c r="W10" s="66">
        <v>18460.254945054949</v>
      </c>
      <c r="X10" s="92">
        <v>19851.094945054945</v>
      </c>
      <c r="Y10" s="109">
        <v>16985.894945054948</v>
      </c>
      <c r="Z10" s="66">
        <v>18295.254945054949</v>
      </c>
      <c r="AA10" s="95">
        <v>20970.254945054949</v>
      </c>
    </row>
    <row r="11" spans="1:27" ht="16.5" customHeight="1" thickBot="1" x14ac:dyDescent="0.3">
      <c r="A11" s="42" t="s">
        <v>4</v>
      </c>
      <c r="B11" s="43">
        <f t="shared" si="0"/>
        <v>150</v>
      </c>
      <c r="C11" s="43" t="s">
        <v>3</v>
      </c>
      <c r="D11" s="43">
        <f t="shared" si="1"/>
        <v>200</v>
      </c>
      <c r="E11" s="43" t="s">
        <v>3</v>
      </c>
      <c r="F11" s="185">
        <f t="shared" si="2"/>
        <v>1500</v>
      </c>
      <c r="G11" s="43" t="s">
        <v>3</v>
      </c>
      <c r="H11" s="41" t="s">
        <v>68</v>
      </c>
      <c r="I11" s="22">
        <v>150</v>
      </c>
      <c r="J11" s="56">
        <v>200</v>
      </c>
      <c r="K11" s="59">
        <v>1500</v>
      </c>
      <c r="L11" s="158">
        <v>14518.521318681318</v>
      </c>
      <c r="M11" s="109">
        <v>21170.52131868132</v>
      </c>
      <c r="N11" s="66">
        <v>23185.081318681321</v>
      </c>
      <c r="O11" s="66">
        <v>29477.721318681317</v>
      </c>
      <c r="P11" s="66">
        <v>21734.52131868132</v>
      </c>
      <c r="Q11" s="66">
        <v>22273.081318681317</v>
      </c>
      <c r="R11" s="95">
        <v>23903.721318681317</v>
      </c>
      <c r="S11" s="110">
        <v>20576.52131868132</v>
      </c>
      <c r="T11" s="66">
        <v>22375.081318681317</v>
      </c>
      <c r="U11" s="66">
        <v>27977.721318681317</v>
      </c>
      <c r="V11" s="66">
        <v>21134.52131868132</v>
      </c>
      <c r="W11" s="66">
        <v>21673.081318681317</v>
      </c>
      <c r="X11" s="92">
        <v>23303.721318681317</v>
      </c>
      <c r="Y11" s="109">
        <v>19916.52131868132</v>
      </c>
      <c r="Z11" s="66">
        <v>21475.081318681317</v>
      </c>
      <c r="AA11" s="95">
        <v>24685.081318681321</v>
      </c>
    </row>
    <row r="12" spans="1:27" ht="16.5" customHeight="1" thickBot="1" x14ac:dyDescent="0.3">
      <c r="A12" s="42" t="s">
        <v>4</v>
      </c>
      <c r="B12" s="43">
        <f t="shared" si="0"/>
        <v>150</v>
      </c>
      <c r="C12" s="43" t="s">
        <v>3</v>
      </c>
      <c r="D12" s="43">
        <f t="shared" si="1"/>
        <v>200</v>
      </c>
      <c r="E12" s="43" t="s">
        <v>3</v>
      </c>
      <c r="F12" s="185">
        <f t="shared" si="2"/>
        <v>1750</v>
      </c>
      <c r="G12" s="43" t="s">
        <v>3</v>
      </c>
      <c r="H12" s="41" t="s">
        <v>68</v>
      </c>
      <c r="I12" s="22">
        <v>150</v>
      </c>
      <c r="J12" s="56">
        <v>200</v>
      </c>
      <c r="K12" s="59">
        <v>1750</v>
      </c>
      <c r="L12" s="158">
        <v>16492.147692307692</v>
      </c>
      <c r="M12" s="109">
        <v>24170.147692307692</v>
      </c>
      <c r="N12" s="66">
        <v>26509.907692307694</v>
      </c>
      <c r="O12" s="66">
        <v>33819.347692307696</v>
      </c>
      <c r="P12" s="66">
        <v>24828.147692307692</v>
      </c>
      <c r="Q12" s="66">
        <v>25445.907692307694</v>
      </c>
      <c r="R12" s="95">
        <v>27316.347692307692</v>
      </c>
      <c r="S12" s="110">
        <v>23477.147692307692</v>
      </c>
      <c r="T12" s="66">
        <v>25564.907692307694</v>
      </c>
      <c r="U12" s="66">
        <v>32069.347692307696</v>
      </c>
      <c r="V12" s="66">
        <v>24128.147692307692</v>
      </c>
      <c r="W12" s="66">
        <v>24745.907692307694</v>
      </c>
      <c r="X12" s="92">
        <v>26616.347692307692</v>
      </c>
      <c r="Y12" s="109">
        <v>22707.147692307692</v>
      </c>
      <c r="Z12" s="66">
        <v>24514.90769230769</v>
      </c>
      <c r="AA12" s="95">
        <v>28259.907692307694</v>
      </c>
    </row>
    <row r="13" spans="1:27" ht="16.5" customHeight="1" thickBot="1" x14ac:dyDescent="0.3">
      <c r="A13" s="42" t="s">
        <v>4</v>
      </c>
      <c r="B13" s="43">
        <f t="shared" si="0"/>
        <v>150</v>
      </c>
      <c r="C13" s="43" t="s">
        <v>3</v>
      </c>
      <c r="D13" s="43">
        <f t="shared" si="1"/>
        <v>200</v>
      </c>
      <c r="E13" s="43" t="s">
        <v>3</v>
      </c>
      <c r="F13" s="185">
        <f t="shared" si="2"/>
        <v>2000</v>
      </c>
      <c r="G13" s="43" t="s">
        <v>3</v>
      </c>
      <c r="H13" s="41" t="s">
        <v>68</v>
      </c>
      <c r="I13" s="22">
        <v>150</v>
      </c>
      <c r="J13" s="56">
        <v>200</v>
      </c>
      <c r="K13" s="59">
        <v>2000</v>
      </c>
      <c r="L13" s="158">
        <v>18689.774065934067</v>
      </c>
      <c r="M13" s="109">
        <v>27393.774065934067</v>
      </c>
      <c r="N13" s="66">
        <v>30058.734065934066</v>
      </c>
      <c r="O13" s="66">
        <v>38384.974065934068</v>
      </c>
      <c r="P13" s="66">
        <v>28145.774065934067</v>
      </c>
      <c r="Q13" s="66">
        <v>28842.734065934066</v>
      </c>
      <c r="R13" s="95">
        <v>30952.974065934068</v>
      </c>
      <c r="S13" s="110">
        <v>26601.774065934067</v>
      </c>
      <c r="T13" s="66">
        <v>28978.73406593407</v>
      </c>
      <c r="U13" s="66">
        <v>36384.974065934068</v>
      </c>
      <c r="V13" s="66">
        <v>27345.774065934067</v>
      </c>
      <c r="W13" s="66">
        <v>28042.734065934066</v>
      </c>
      <c r="X13" s="92">
        <v>30152.974065934068</v>
      </c>
      <c r="Y13" s="109">
        <v>25721.774065934067</v>
      </c>
      <c r="Z13" s="66">
        <v>27778.73406593407</v>
      </c>
      <c r="AA13" s="95">
        <v>32058.734065934066</v>
      </c>
    </row>
    <row r="14" spans="1:27" ht="16.5" customHeight="1" thickBot="1" x14ac:dyDescent="0.3">
      <c r="A14" s="42" t="s">
        <v>4</v>
      </c>
      <c r="B14" s="43">
        <f t="shared" si="0"/>
        <v>150</v>
      </c>
      <c r="C14" s="43" t="s">
        <v>3</v>
      </c>
      <c r="D14" s="43">
        <f t="shared" si="1"/>
        <v>200</v>
      </c>
      <c r="E14" s="43" t="s">
        <v>3</v>
      </c>
      <c r="F14" s="185">
        <f t="shared" si="2"/>
        <v>2250</v>
      </c>
      <c r="G14" s="43" t="s">
        <v>3</v>
      </c>
      <c r="H14" s="41" t="s">
        <v>68</v>
      </c>
      <c r="I14" s="22">
        <v>150</v>
      </c>
      <c r="J14" s="56">
        <v>200</v>
      </c>
      <c r="K14" s="59">
        <v>2250</v>
      </c>
      <c r="L14" s="158">
        <v>20803.400439560435</v>
      </c>
      <c r="M14" s="109">
        <v>30533.400439560435</v>
      </c>
      <c r="N14" s="66">
        <v>33523.560439560431</v>
      </c>
      <c r="O14" s="66">
        <v>42866.60043956044</v>
      </c>
      <c r="P14" s="66">
        <v>31379.400439560435</v>
      </c>
      <c r="Q14" s="66">
        <v>32155.560439560435</v>
      </c>
      <c r="R14" s="95">
        <v>34505.60043956044</v>
      </c>
      <c r="S14" s="110">
        <v>29642.400439560435</v>
      </c>
      <c r="T14" s="66">
        <v>32308.560439560435</v>
      </c>
      <c r="U14" s="66">
        <v>40616.60043956044</v>
      </c>
      <c r="V14" s="66">
        <v>30479.400439560435</v>
      </c>
      <c r="W14" s="66">
        <v>31255.560439560435</v>
      </c>
      <c r="X14" s="92">
        <v>33605.60043956044</v>
      </c>
      <c r="Y14" s="109">
        <v>28652.400439560435</v>
      </c>
      <c r="Z14" s="66">
        <v>30958.560439560435</v>
      </c>
      <c r="AA14" s="95">
        <v>35773.560439560431</v>
      </c>
    </row>
    <row r="15" spans="1:27" ht="16.5" customHeight="1" thickBot="1" x14ac:dyDescent="0.3">
      <c r="A15" s="42" t="s">
        <v>4</v>
      </c>
      <c r="B15" s="43">
        <f t="shared" si="0"/>
        <v>150</v>
      </c>
      <c r="C15" s="43" t="s">
        <v>3</v>
      </c>
      <c r="D15" s="43">
        <f t="shared" si="1"/>
        <v>200</v>
      </c>
      <c r="E15" s="43" t="s">
        <v>3</v>
      </c>
      <c r="F15" s="185">
        <f t="shared" si="2"/>
        <v>2500</v>
      </c>
      <c r="G15" s="43" t="s">
        <v>3</v>
      </c>
      <c r="H15" s="41" t="s">
        <v>68</v>
      </c>
      <c r="I15" s="22">
        <v>150</v>
      </c>
      <c r="J15" s="56">
        <v>200</v>
      </c>
      <c r="K15" s="59">
        <v>2500</v>
      </c>
      <c r="L15" s="158">
        <v>22777.026813186814</v>
      </c>
      <c r="M15" s="109">
        <v>33533.026813186814</v>
      </c>
      <c r="N15" s="66">
        <v>36848.386813186815</v>
      </c>
      <c r="O15" s="66">
        <v>47208.226813186811</v>
      </c>
      <c r="P15" s="66">
        <v>34473.026813186814</v>
      </c>
      <c r="Q15" s="66">
        <v>35328.386813186815</v>
      </c>
      <c r="R15" s="95">
        <v>37918.226813186819</v>
      </c>
      <c r="S15" s="110">
        <v>32543.026813186814</v>
      </c>
      <c r="T15" s="66">
        <v>35498.386813186815</v>
      </c>
      <c r="U15" s="66">
        <v>44708.226813186811</v>
      </c>
      <c r="V15" s="66">
        <v>33473.026813186814</v>
      </c>
      <c r="W15" s="66">
        <v>34328.386813186815</v>
      </c>
      <c r="X15" s="92">
        <v>36918.226813186819</v>
      </c>
      <c r="Y15" s="109">
        <v>31443.026813186814</v>
      </c>
      <c r="Z15" s="66">
        <v>33998.386813186815</v>
      </c>
      <c r="AA15" s="95">
        <v>39348.386813186808</v>
      </c>
    </row>
    <row r="16" spans="1:27" ht="16.5" customHeight="1" thickBot="1" x14ac:dyDescent="0.3">
      <c r="A16" s="42" t="s">
        <v>4</v>
      </c>
      <c r="B16" s="43">
        <f t="shared" si="0"/>
        <v>150</v>
      </c>
      <c r="C16" s="43" t="s">
        <v>3</v>
      </c>
      <c r="D16" s="43">
        <f t="shared" si="1"/>
        <v>200</v>
      </c>
      <c r="E16" s="43" t="s">
        <v>3</v>
      </c>
      <c r="F16" s="185">
        <f t="shared" si="2"/>
        <v>2750</v>
      </c>
      <c r="G16" s="43" t="s">
        <v>3</v>
      </c>
      <c r="H16" s="41" t="s">
        <v>68</v>
      </c>
      <c r="I16" s="22">
        <v>150</v>
      </c>
      <c r="J16" s="56">
        <v>200</v>
      </c>
      <c r="K16" s="59">
        <v>2750</v>
      </c>
      <c r="L16" s="158">
        <v>24746.65318681319</v>
      </c>
      <c r="M16" s="109">
        <v>36528.653186813186</v>
      </c>
      <c r="N16" s="66">
        <v>40169.213186813191</v>
      </c>
      <c r="O16" s="66">
        <v>51545.85318681319</v>
      </c>
      <c r="P16" s="66">
        <v>37562.653186813186</v>
      </c>
      <c r="Q16" s="66">
        <v>38497.213186813191</v>
      </c>
      <c r="R16" s="95">
        <v>41326.85318681319</v>
      </c>
      <c r="S16" s="110">
        <v>35439.653186813186</v>
      </c>
      <c r="T16" s="66">
        <v>38684.213186813191</v>
      </c>
      <c r="U16" s="66">
        <v>48795.85318681319</v>
      </c>
      <c r="V16" s="66">
        <v>36462.653186813186</v>
      </c>
      <c r="W16" s="66">
        <v>37397.213186813191</v>
      </c>
      <c r="X16" s="92">
        <v>40226.85318681319</v>
      </c>
      <c r="Y16" s="109">
        <v>34229.653186813186</v>
      </c>
      <c r="Z16" s="66">
        <v>37034.213186813191</v>
      </c>
      <c r="AA16" s="95">
        <v>42919.213186813191</v>
      </c>
    </row>
    <row r="17" spans="1:27" ht="16.5" customHeight="1" thickBot="1" x14ac:dyDescent="0.3">
      <c r="A17" s="104" t="s">
        <v>4</v>
      </c>
      <c r="B17" s="105">
        <f t="shared" si="0"/>
        <v>150</v>
      </c>
      <c r="C17" s="105" t="s">
        <v>3</v>
      </c>
      <c r="D17" s="105">
        <f t="shared" si="1"/>
        <v>200</v>
      </c>
      <c r="E17" s="105" t="s">
        <v>3</v>
      </c>
      <c r="F17" s="185">
        <f t="shared" si="2"/>
        <v>3000</v>
      </c>
      <c r="G17" s="105" t="s">
        <v>3</v>
      </c>
      <c r="H17" s="41" t="s">
        <v>68</v>
      </c>
      <c r="I17" s="111">
        <v>150</v>
      </c>
      <c r="J17" s="154">
        <v>200</v>
      </c>
      <c r="K17" s="155">
        <v>3000</v>
      </c>
      <c r="L17" s="159">
        <v>26860.279560439561</v>
      </c>
      <c r="M17" s="136">
        <v>39668.279560439558</v>
      </c>
      <c r="N17" s="93">
        <v>43634.03956043956</v>
      </c>
      <c r="O17" s="93">
        <v>56027.479560439562</v>
      </c>
      <c r="P17" s="93">
        <v>40796.279560439565</v>
      </c>
      <c r="Q17" s="93">
        <v>41810.03956043956</v>
      </c>
      <c r="R17" s="160">
        <v>44879.479560439562</v>
      </c>
      <c r="S17" s="110">
        <v>38480.279560439565</v>
      </c>
      <c r="T17" s="66">
        <v>42014.03956043956</v>
      </c>
      <c r="U17" s="66">
        <v>53027.479560439562</v>
      </c>
      <c r="V17" s="66">
        <v>39596.279560439565</v>
      </c>
      <c r="W17" s="66">
        <v>40610.03956043956</v>
      </c>
      <c r="X17" s="92">
        <v>43679.479560439562</v>
      </c>
      <c r="Y17" s="136">
        <v>37160.279560439565</v>
      </c>
      <c r="Z17" s="93">
        <v>40214.03956043956</v>
      </c>
      <c r="AA17" s="160">
        <v>46634.03956043956</v>
      </c>
    </row>
    <row r="18" spans="1:27" ht="24" customHeight="1" thickBot="1" x14ac:dyDescent="0.3">
      <c r="A18" s="228" t="s">
        <v>60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</row>
    <row r="19" spans="1:27" ht="16.5" thickBot="1" x14ac:dyDescent="0.3">
      <c r="A19" s="225" t="s">
        <v>54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customHeight="1" thickBot="1" x14ac:dyDescent="0.3">
      <c r="A20" s="39" t="s">
        <v>4</v>
      </c>
      <c r="B20" s="40">
        <f t="shared" si="0"/>
        <v>150</v>
      </c>
      <c r="C20" s="40" t="s">
        <v>3</v>
      </c>
      <c r="D20" s="40">
        <f t="shared" si="1"/>
        <v>260</v>
      </c>
      <c r="E20" s="40" t="s">
        <v>3</v>
      </c>
      <c r="F20" s="185">
        <f>K20</f>
        <v>700</v>
      </c>
      <c r="G20" s="40" t="s">
        <v>3</v>
      </c>
      <c r="H20" s="41" t="s">
        <v>68</v>
      </c>
      <c r="I20" s="65">
        <v>150</v>
      </c>
      <c r="J20" s="152">
        <v>260</v>
      </c>
      <c r="K20" s="153">
        <v>700</v>
      </c>
      <c r="L20" s="114">
        <v>8558.5249230769259</v>
      </c>
      <c r="M20" s="33">
        <v>12475.724923076927</v>
      </c>
      <c r="N20" s="51">
        <v>13645.052923076926</v>
      </c>
      <c r="O20" s="51">
        <v>17312.684923076922</v>
      </c>
      <c r="P20" s="51">
        <v>13083.324923076925</v>
      </c>
      <c r="Q20" s="51">
        <v>13387.452923076926</v>
      </c>
      <c r="R20" s="52">
        <v>14308.284923076926</v>
      </c>
      <c r="S20" s="110">
        <v>12120.124923076926</v>
      </c>
      <c r="T20" s="66">
        <v>13160.652923076927</v>
      </c>
      <c r="U20" s="66">
        <v>16416.684923076926</v>
      </c>
      <c r="V20" s="66">
        <v>12523.324923076925</v>
      </c>
      <c r="W20" s="66">
        <v>12827.452923076926</v>
      </c>
      <c r="X20" s="92">
        <v>13748.284923076924</v>
      </c>
      <c r="Y20" s="33">
        <v>11725.324923076925</v>
      </c>
      <c r="Z20" s="51">
        <v>12623.052923076926</v>
      </c>
      <c r="AA20" s="52">
        <v>14501.852923076925</v>
      </c>
    </row>
    <row r="21" spans="1:27" ht="16.5" customHeight="1" thickBot="1" x14ac:dyDescent="0.3">
      <c r="A21" s="42" t="s">
        <v>4</v>
      </c>
      <c r="B21" s="43">
        <f t="shared" si="0"/>
        <v>150</v>
      </c>
      <c r="C21" s="43" t="s">
        <v>3</v>
      </c>
      <c r="D21" s="43">
        <f t="shared" si="1"/>
        <v>260</v>
      </c>
      <c r="E21" s="43" t="s">
        <v>3</v>
      </c>
      <c r="F21" s="185">
        <f t="shared" ref="F21:F30" si="3">K21</f>
        <v>900</v>
      </c>
      <c r="G21" s="43" t="s">
        <v>3</v>
      </c>
      <c r="H21" s="41" t="s">
        <v>68</v>
      </c>
      <c r="I21" s="22">
        <v>150</v>
      </c>
      <c r="J21" s="56">
        <v>260</v>
      </c>
      <c r="K21" s="59">
        <v>900</v>
      </c>
      <c r="L21" s="115">
        <v>10278.59402197802</v>
      </c>
      <c r="M21" s="109">
        <v>15158.194021978021</v>
      </c>
      <c r="N21" s="66">
        <v>16638.082021978022</v>
      </c>
      <c r="O21" s="66">
        <v>21282.354021978019</v>
      </c>
      <c r="P21" s="66">
        <v>15939.39402197802</v>
      </c>
      <c r="Q21" s="66">
        <v>16306.882021978021</v>
      </c>
      <c r="R21" s="95">
        <v>17419.55402197802</v>
      </c>
      <c r="S21" s="110">
        <v>14700.99402197802</v>
      </c>
      <c r="T21" s="66">
        <v>16015.282021978021</v>
      </c>
      <c r="U21" s="66">
        <v>20130.354021978019</v>
      </c>
      <c r="V21" s="66">
        <v>15219.39402197802</v>
      </c>
      <c r="W21" s="66">
        <v>15586.882021978021</v>
      </c>
      <c r="X21" s="92">
        <v>16699.554021978023</v>
      </c>
      <c r="Y21" s="109">
        <v>14193.39402197802</v>
      </c>
      <c r="Z21" s="66">
        <v>15324.082021978018</v>
      </c>
      <c r="AA21" s="95">
        <v>17739.68202197802</v>
      </c>
    </row>
    <row r="22" spans="1:27" ht="16.5" customHeight="1" thickBot="1" x14ac:dyDescent="0.3">
      <c r="A22" s="42" t="s">
        <v>4</v>
      </c>
      <c r="B22" s="43">
        <f t="shared" si="0"/>
        <v>150</v>
      </c>
      <c r="C22" s="43" t="s">
        <v>3</v>
      </c>
      <c r="D22" s="43">
        <f t="shared" si="1"/>
        <v>260</v>
      </c>
      <c r="E22" s="43" t="s">
        <v>3</v>
      </c>
      <c r="F22" s="185">
        <f t="shared" si="3"/>
        <v>1000</v>
      </c>
      <c r="G22" s="43" t="s">
        <v>3</v>
      </c>
      <c r="H22" s="41" t="s">
        <v>68</v>
      </c>
      <c r="I22" s="22">
        <v>150</v>
      </c>
      <c r="J22" s="56">
        <v>260</v>
      </c>
      <c r="K22" s="59">
        <v>1000</v>
      </c>
      <c r="L22" s="115">
        <v>11138.628571428571</v>
      </c>
      <c r="M22" s="109">
        <v>16499.428571428572</v>
      </c>
      <c r="N22" s="66">
        <v>18134.59657142857</v>
      </c>
      <c r="O22" s="66">
        <v>23267.188571428571</v>
      </c>
      <c r="P22" s="66">
        <v>17367.428571428572</v>
      </c>
      <c r="Q22" s="66">
        <v>17766.596571428574</v>
      </c>
      <c r="R22" s="95">
        <v>18975.188571428571</v>
      </c>
      <c r="S22" s="110">
        <v>15991.428571428572</v>
      </c>
      <c r="T22" s="66">
        <v>17442.59657142857</v>
      </c>
      <c r="U22" s="66">
        <v>21987.188571428571</v>
      </c>
      <c r="V22" s="66">
        <v>16567.428571428572</v>
      </c>
      <c r="W22" s="66">
        <v>16966.59657142857</v>
      </c>
      <c r="X22" s="92">
        <v>18175.188571428571</v>
      </c>
      <c r="Y22" s="109">
        <v>15427.428571428572</v>
      </c>
      <c r="Z22" s="66">
        <v>16674.59657142857</v>
      </c>
      <c r="AA22" s="95">
        <v>19358.59657142857</v>
      </c>
    </row>
    <row r="23" spans="1:27" ht="16.5" customHeight="1" thickBot="1" x14ac:dyDescent="0.3">
      <c r="A23" s="42" t="s">
        <v>4</v>
      </c>
      <c r="B23" s="43">
        <f t="shared" si="0"/>
        <v>150</v>
      </c>
      <c r="C23" s="43" t="s">
        <v>3</v>
      </c>
      <c r="D23" s="43">
        <f t="shared" si="1"/>
        <v>260</v>
      </c>
      <c r="E23" s="43" t="s">
        <v>3</v>
      </c>
      <c r="F23" s="185">
        <f t="shared" si="3"/>
        <v>1250</v>
      </c>
      <c r="G23" s="43" t="s">
        <v>3</v>
      </c>
      <c r="H23" s="41" t="s">
        <v>68</v>
      </c>
      <c r="I23" s="22">
        <v>150</v>
      </c>
      <c r="J23" s="56">
        <v>260</v>
      </c>
      <c r="K23" s="59">
        <v>1250</v>
      </c>
      <c r="L23" s="115">
        <v>13286.714945054944</v>
      </c>
      <c r="M23" s="109">
        <v>19850.514945054943</v>
      </c>
      <c r="N23" s="66">
        <v>21873.882945054946</v>
      </c>
      <c r="O23" s="66">
        <v>28227.274945054945</v>
      </c>
      <c r="P23" s="66">
        <v>20935.514945054943</v>
      </c>
      <c r="Q23" s="66">
        <v>21413.882945054946</v>
      </c>
      <c r="R23" s="95">
        <v>22862.274945054945</v>
      </c>
      <c r="S23" s="110">
        <v>19215.514945054943</v>
      </c>
      <c r="T23" s="66">
        <v>21008.882945054946</v>
      </c>
      <c r="U23" s="66">
        <v>26627.274945054945</v>
      </c>
      <c r="V23" s="66">
        <v>19935.514945054943</v>
      </c>
      <c r="W23" s="66">
        <v>20413.882945054946</v>
      </c>
      <c r="X23" s="92">
        <v>21862.274945054945</v>
      </c>
      <c r="Y23" s="109">
        <v>18510.514945054943</v>
      </c>
      <c r="Z23" s="66">
        <v>20048.882945054946</v>
      </c>
      <c r="AA23" s="95">
        <v>23403.882945054946</v>
      </c>
    </row>
    <row r="24" spans="1:27" ht="16.5" customHeight="1" thickBot="1" x14ac:dyDescent="0.3">
      <c r="A24" s="42" t="s">
        <v>4</v>
      </c>
      <c r="B24" s="43">
        <f t="shared" si="0"/>
        <v>150</v>
      </c>
      <c r="C24" s="43" t="s">
        <v>3</v>
      </c>
      <c r="D24" s="43">
        <f t="shared" si="1"/>
        <v>260</v>
      </c>
      <c r="E24" s="43" t="s">
        <v>3</v>
      </c>
      <c r="F24" s="185">
        <f t="shared" si="3"/>
        <v>1500</v>
      </c>
      <c r="G24" s="43" t="s">
        <v>3</v>
      </c>
      <c r="H24" s="41" t="s">
        <v>68</v>
      </c>
      <c r="I24" s="22">
        <v>150</v>
      </c>
      <c r="J24" s="56">
        <v>260</v>
      </c>
      <c r="K24" s="59">
        <v>1500</v>
      </c>
      <c r="L24" s="115">
        <v>15574.801318681319</v>
      </c>
      <c r="M24" s="109">
        <v>23341.601318681318</v>
      </c>
      <c r="N24" s="66">
        <v>25753.169318681317</v>
      </c>
      <c r="O24" s="66">
        <v>33327.361318681316</v>
      </c>
      <c r="P24" s="66">
        <v>24643.601318681318</v>
      </c>
      <c r="Q24" s="66">
        <v>25201.169318681321</v>
      </c>
      <c r="R24" s="95">
        <v>26889.36131868132</v>
      </c>
      <c r="S24" s="110">
        <v>22579.601318681318</v>
      </c>
      <c r="T24" s="66">
        <v>24715.169318681321</v>
      </c>
      <c r="U24" s="66">
        <v>31407.361318681324</v>
      </c>
      <c r="V24" s="66">
        <v>23443.601318681318</v>
      </c>
      <c r="W24" s="66">
        <v>24001.169318681321</v>
      </c>
      <c r="X24" s="92">
        <v>25689.36131868132</v>
      </c>
      <c r="Y24" s="109">
        <v>21733.601318681318</v>
      </c>
      <c r="Z24" s="66">
        <v>23563.169318681317</v>
      </c>
      <c r="AA24" s="95">
        <v>27589.169318681321</v>
      </c>
    </row>
    <row r="25" spans="1:27" ht="16.5" customHeight="1" thickBot="1" x14ac:dyDescent="0.3">
      <c r="A25" s="42" t="s">
        <v>4</v>
      </c>
      <c r="B25" s="43">
        <f t="shared" si="0"/>
        <v>150</v>
      </c>
      <c r="C25" s="43" t="s">
        <v>3</v>
      </c>
      <c r="D25" s="43">
        <f t="shared" si="1"/>
        <v>260</v>
      </c>
      <c r="E25" s="43" t="s">
        <v>3</v>
      </c>
      <c r="F25" s="185">
        <f t="shared" si="3"/>
        <v>1750</v>
      </c>
      <c r="G25" s="43" t="s">
        <v>3</v>
      </c>
      <c r="H25" s="41" t="s">
        <v>68</v>
      </c>
      <c r="I25" s="22">
        <v>150</v>
      </c>
      <c r="J25" s="56">
        <v>260</v>
      </c>
      <c r="K25" s="59">
        <v>1750</v>
      </c>
      <c r="L25" s="115">
        <v>17722.887692307693</v>
      </c>
      <c r="M25" s="109">
        <v>26692.687692307692</v>
      </c>
      <c r="N25" s="66">
        <v>29492.455692307693</v>
      </c>
      <c r="O25" s="66">
        <v>38287.447692307695</v>
      </c>
      <c r="P25" s="66">
        <v>28211.687692307692</v>
      </c>
      <c r="Q25" s="66">
        <v>28848.455692307693</v>
      </c>
      <c r="R25" s="95">
        <v>30776.447692307695</v>
      </c>
      <c r="S25" s="110">
        <v>25803.687692307692</v>
      </c>
      <c r="T25" s="66">
        <v>28281.455692307693</v>
      </c>
      <c r="U25" s="66">
        <v>36047.447692307695</v>
      </c>
      <c r="V25" s="66">
        <v>26811.687692307692</v>
      </c>
      <c r="W25" s="66">
        <v>27448.455692307693</v>
      </c>
      <c r="X25" s="92">
        <v>29376.447692307695</v>
      </c>
      <c r="Y25" s="109">
        <v>24816.687692307692</v>
      </c>
      <c r="Z25" s="66">
        <v>26937.455692307693</v>
      </c>
      <c r="AA25" s="95">
        <v>31634.455692307693</v>
      </c>
    </row>
    <row r="26" spans="1:27" ht="16.5" customHeight="1" thickBot="1" x14ac:dyDescent="0.3">
      <c r="A26" s="42" t="s">
        <v>4</v>
      </c>
      <c r="B26" s="43">
        <f t="shared" si="0"/>
        <v>150</v>
      </c>
      <c r="C26" s="43" t="s">
        <v>3</v>
      </c>
      <c r="D26" s="43">
        <f t="shared" si="1"/>
        <v>260</v>
      </c>
      <c r="E26" s="43" t="s">
        <v>3</v>
      </c>
      <c r="F26" s="185">
        <f t="shared" si="3"/>
        <v>2000</v>
      </c>
      <c r="G26" s="43" t="s">
        <v>3</v>
      </c>
      <c r="H26" s="41" t="s">
        <v>68</v>
      </c>
      <c r="I26" s="22">
        <v>150</v>
      </c>
      <c r="J26" s="56">
        <v>260</v>
      </c>
      <c r="K26" s="59">
        <v>2000</v>
      </c>
      <c r="L26" s="115">
        <v>20094.974065934068</v>
      </c>
      <c r="M26" s="109">
        <v>30267.774065934067</v>
      </c>
      <c r="N26" s="66">
        <v>33455.742065934071</v>
      </c>
      <c r="O26" s="66">
        <v>43471.534065934073</v>
      </c>
      <c r="P26" s="66">
        <v>32003.774065934063</v>
      </c>
      <c r="Q26" s="66">
        <v>32719.742065934068</v>
      </c>
      <c r="R26" s="95">
        <v>34887.534065934073</v>
      </c>
      <c r="S26" s="110">
        <v>29251.774065934067</v>
      </c>
      <c r="T26" s="66">
        <v>32071.742065934068</v>
      </c>
      <c r="U26" s="66">
        <v>40911.534065934073</v>
      </c>
      <c r="V26" s="66">
        <v>30403.774065934063</v>
      </c>
      <c r="W26" s="66">
        <v>31119.742065934068</v>
      </c>
      <c r="X26" s="92">
        <v>33287.534065934073</v>
      </c>
      <c r="Y26" s="109">
        <v>28123.774065934067</v>
      </c>
      <c r="Z26" s="66">
        <v>30535.742065934071</v>
      </c>
      <c r="AA26" s="95">
        <v>35903.742065934071</v>
      </c>
    </row>
    <row r="27" spans="1:27" ht="16.5" customHeight="1" thickBot="1" x14ac:dyDescent="0.3">
      <c r="A27" s="42" t="s">
        <v>4</v>
      </c>
      <c r="B27" s="43">
        <f t="shared" si="0"/>
        <v>150</v>
      </c>
      <c r="C27" s="43" t="s">
        <v>3</v>
      </c>
      <c r="D27" s="43">
        <f t="shared" si="1"/>
        <v>260</v>
      </c>
      <c r="E27" s="43" t="s">
        <v>3</v>
      </c>
      <c r="F27" s="185">
        <f t="shared" si="3"/>
        <v>2250</v>
      </c>
      <c r="G27" s="43" t="s">
        <v>3</v>
      </c>
      <c r="H27" s="41" t="s">
        <v>68</v>
      </c>
      <c r="I27" s="22">
        <v>150</v>
      </c>
      <c r="J27" s="56">
        <v>260</v>
      </c>
      <c r="K27" s="59">
        <v>2250</v>
      </c>
      <c r="L27" s="115">
        <v>22383.060439560439</v>
      </c>
      <c r="M27" s="109">
        <v>33758.860439560434</v>
      </c>
      <c r="N27" s="66">
        <v>37335.028439560439</v>
      </c>
      <c r="O27" s="66">
        <v>48571.620439560444</v>
      </c>
      <c r="P27" s="66">
        <v>35711.860439560442</v>
      </c>
      <c r="Q27" s="66">
        <v>36507.028439560439</v>
      </c>
      <c r="R27" s="95">
        <v>38914.620439560436</v>
      </c>
      <c r="S27" s="110">
        <v>32615.860439560442</v>
      </c>
      <c r="T27" s="66">
        <v>35778.028439560439</v>
      </c>
      <c r="U27" s="66">
        <v>45691.620439560444</v>
      </c>
      <c r="V27" s="66">
        <v>33911.860439560434</v>
      </c>
      <c r="W27" s="66">
        <v>34707.028439560439</v>
      </c>
      <c r="X27" s="92">
        <v>37114.620439560444</v>
      </c>
      <c r="Y27" s="109">
        <v>31346.860439560438</v>
      </c>
      <c r="Z27" s="66">
        <v>34050.028439560439</v>
      </c>
      <c r="AA27" s="95">
        <v>40089.028439560439</v>
      </c>
    </row>
    <row r="28" spans="1:27" ht="16.5" customHeight="1" thickBot="1" x14ac:dyDescent="0.3">
      <c r="A28" s="42" t="s">
        <v>4</v>
      </c>
      <c r="B28" s="43">
        <f t="shared" si="0"/>
        <v>150</v>
      </c>
      <c r="C28" s="43" t="s">
        <v>3</v>
      </c>
      <c r="D28" s="43">
        <f t="shared" si="1"/>
        <v>260</v>
      </c>
      <c r="E28" s="43" t="s">
        <v>3</v>
      </c>
      <c r="F28" s="185">
        <f t="shared" si="3"/>
        <v>2500</v>
      </c>
      <c r="G28" s="43" t="s">
        <v>3</v>
      </c>
      <c r="H28" s="41" t="s">
        <v>68</v>
      </c>
      <c r="I28" s="22">
        <v>150</v>
      </c>
      <c r="J28" s="56">
        <v>260</v>
      </c>
      <c r="K28" s="59">
        <v>2500</v>
      </c>
      <c r="L28" s="115">
        <v>24531.146813186813</v>
      </c>
      <c r="M28" s="109">
        <v>37109.946813186813</v>
      </c>
      <c r="N28" s="66">
        <v>41074.314813186815</v>
      </c>
      <c r="O28" s="66">
        <v>53531.706813186815</v>
      </c>
      <c r="P28" s="66">
        <v>39279.946813186813</v>
      </c>
      <c r="Q28" s="66">
        <v>40154.314813186815</v>
      </c>
      <c r="R28" s="95">
        <v>42801.706813186815</v>
      </c>
      <c r="S28" s="110">
        <v>35839.946813186813</v>
      </c>
      <c r="T28" s="66">
        <v>39344.314813186815</v>
      </c>
      <c r="U28" s="66">
        <v>50331.706813186815</v>
      </c>
      <c r="V28" s="66">
        <v>37279.946813186813</v>
      </c>
      <c r="W28" s="66">
        <v>38154.314813186815</v>
      </c>
      <c r="X28" s="92">
        <v>40801.706813186815</v>
      </c>
      <c r="Y28" s="109">
        <v>34429.946813186813</v>
      </c>
      <c r="Z28" s="66">
        <v>37424.314813186815</v>
      </c>
      <c r="AA28" s="95">
        <v>44134.314813186815</v>
      </c>
    </row>
    <row r="29" spans="1:27" ht="16.5" customHeight="1" thickBot="1" x14ac:dyDescent="0.3">
      <c r="A29" s="42" t="s">
        <v>4</v>
      </c>
      <c r="B29" s="43">
        <f t="shared" si="0"/>
        <v>150</v>
      </c>
      <c r="C29" s="43" t="s">
        <v>3</v>
      </c>
      <c r="D29" s="43">
        <f t="shared" si="1"/>
        <v>260</v>
      </c>
      <c r="E29" s="43" t="s">
        <v>3</v>
      </c>
      <c r="F29" s="185">
        <f t="shared" si="3"/>
        <v>2750</v>
      </c>
      <c r="G29" s="43" t="s">
        <v>3</v>
      </c>
      <c r="H29" s="41" t="s">
        <v>68</v>
      </c>
      <c r="I29" s="22">
        <v>150</v>
      </c>
      <c r="J29" s="56">
        <v>260</v>
      </c>
      <c r="K29" s="59">
        <v>2750</v>
      </c>
      <c r="L29" s="115">
        <v>26683.233186813188</v>
      </c>
      <c r="M29" s="109">
        <v>40465.033186813191</v>
      </c>
      <c r="N29" s="66">
        <v>44817.60118681319</v>
      </c>
      <c r="O29" s="66">
        <v>58495.793186813185</v>
      </c>
      <c r="P29" s="66">
        <v>42852.033186813191</v>
      </c>
      <c r="Q29" s="66">
        <v>43805.60118681319</v>
      </c>
      <c r="R29" s="95">
        <v>46692.793186813185</v>
      </c>
      <c r="S29" s="110">
        <v>39068.033186813191</v>
      </c>
      <c r="T29" s="66">
        <v>42914.60118681319</v>
      </c>
      <c r="U29" s="66">
        <v>54975.793186813193</v>
      </c>
      <c r="V29" s="66">
        <v>40652.033186813191</v>
      </c>
      <c r="W29" s="66">
        <v>41605.60118681319</v>
      </c>
      <c r="X29" s="92">
        <v>44492.793186813185</v>
      </c>
      <c r="Y29" s="109">
        <v>37517.033186813183</v>
      </c>
      <c r="Z29" s="66">
        <v>40802.60118681319</v>
      </c>
      <c r="AA29" s="95">
        <v>48183.60118681319</v>
      </c>
    </row>
    <row r="30" spans="1:27" ht="16.5" customHeight="1" thickBot="1" x14ac:dyDescent="0.3">
      <c r="A30" s="104" t="s">
        <v>4</v>
      </c>
      <c r="B30" s="105">
        <f t="shared" si="0"/>
        <v>150</v>
      </c>
      <c r="C30" s="105" t="s">
        <v>3</v>
      </c>
      <c r="D30" s="105">
        <f t="shared" si="1"/>
        <v>260</v>
      </c>
      <c r="E30" s="105" t="s">
        <v>3</v>
      </c>
      <c r="F30" s="185">
        <f t="shared" si="3"/>
        <v>3000</v>
      </c>
      <c r="G30" s="105" t="s">
        <v>3</v>
      </c>
      <c r="H30" s="41" t="s">
        <v>68</v>
      </c>
      <c r="I30" s="111">
        <v>150</v>
      </c>
      <c r="J30" s="154">
        <v>260</v>
      </c>
      <c r="K30" s="155">
        <v>3000</v>
      </c>
      <c r="L30" s="116">
        <v>28971.319560439559</v>
      </c>
      <c r="M30" s="136">
        <v>43956.119560439562</v>
      </c>
      <c r="N30" s="93">
        <v>48696.887560439558</v>
      </c>
      <c r="O30" s="93">
        <v>63595.879560439556</v>
      </c>
      <c r="P30" s="93">
        <v>46560.119560439562</v>
      </c>
      <c r="Q30" s="93">
        <v>47592.887560439558</v>
      </c>
      <c r="R30" s="160">
        <v>50719.879560439556</v>
      </c>
      <c r="S30" s="110">
        <v>42432.119560439562</v>
      </c>
      <c r="T30" s="66">
        <v>46620.887560439558</v>
      </c>
      <c r="U30" s="66">
        <v>59755.879560439564</v>
      </c>
      <c r="V30" s="66">
        <v>44160.119560439562</v>
      </c>
      <c r="W30" s="66">
        <v>45192.887560439558</v>
      </c>
      <c r="X30" s="92">
        <v>48319.879560439556</v>
      </c>
      <c r="Y30" s="136">
        <v>40740.119560439562</v>
      </c>
      <c r="Z30" s="93">
        <v>44316.887560439558</v>
      </c>
      <c r="AA30" s="160">
        <v>52368.887560439558</v>
      </c>
    </row>
    <row r="31" spans="1:27" ht="24" customHeight="1" thickBot="1" x14ac:dyDescent="0.3">
      <c r="A31" s="228" t="s">
        <v>61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30"/>
    </row>
    <row r="32" spans="1:27" ht="16.5" thickBot="1" x14ac:dyDescent="0.3">
      <c r="A32" s="225" t="s">
        <v>64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</row>
    <row r="33" spans="1:27" ht="16.5" customHeight="1" thickBot="1" x14ac:dyDescent="0.3">
      <c r="A33" s="39" t="s">
        <v>4</v>
      </c>
      <c r="B33" s="40">
        <f t="shared" si="0"/>
        <v>150</v>
      </c>
      <c r="C33" s="40" t="s">
        <v>3</v>
      </c>
      <c r="D33" s="40">
        <f t="shared" si="1"/>
        <v>300</v>
      </c>
      <c r="E33" s="40" t="s">
        <v>3</v>
      </c>
      <c r="F33" s="185">
        <f>K33</f>
        <v>700</v>
      </c>
      <c r="G33" s="40" t="s">
        <v>3</v>
      </c>
      <c r="H33" s="41" t="s">
        <v>67</v>
      </c>
      <c r="I33" s="65">
        <v>150</v>
      </c>
      <c r="J33" s="152">
        <v>300</v>
      </c>
      <c r="K33" s="153">
        <v>700</v>
      </c>
      <c r="L33" s="114">
        <v>12145.153846153846</v>
      </c>
      <c r="M33" s="110">
        <v>16427.953846153847</v>
      </c>
      <c r="N33" s="66">
        <v>17727.553846153845</v>
      </c>
      <c r="O33" s="66">
        <v>21814.353846153848</v>
      </c>
      <c r="P33" s="66">
        <v>17545.153846153844</v>
      </c>
      <c r="Q33" s="66">
        <v>17861.953846153847</v>
      </c>
      <c r="R33" s="92">
        <v>18821.153846153848</v>
      </c>
      <c r="S33" s="33">
        <v>16019.153846153846</v>
      </c>
      <c r="T33" s="51">
        <v>17173.153846153844</v>
      </c>
      <c r="U33" s="51">
        <v>20789.553846153845</v>
      </c>
      <c r="V33" s="51">
        <v>16425.153846153844</v>
      </c>
      <c r="W33" s="51">
        <v>16741.953846153847</v>
      </c>
      <c r="X33" s="52">
        <v>17701.153846153844</v>
      </c>
      <c r="Y33" s="110">
        <v>15565.553846153845</v>
      </c>
      <c r="Z33" s="66">
        <v>16557.153846153844</v>
      </c>
      <c r="AA33" s="95">
        <v>18687.953846153847</v>
      </c>
    </row>
    <row r="34" spans="1:27" ht="16.5" customHeight="1" thickBot="1" x14ac:dyDescent="0.3">
      <c r="A34" s="42" t="s">
        <v>4</v>
      </c>
      <c r="B34" s="43">
        <f t="shared" si="0"/>
        <v>150</v>
      </c>
      <c r="C34" s="43" t="s">
        <v>3</v>
      </c>
      <c r="D34" s="43">
        <f t="shared" si="1"/>
        <v>300</v>
      </c>
      <c r="E34" s="43" t="s">
        <v>3</v>
      </c>
      <c r="F34" s="185">
        <f t="shared" ref="F34:F43" si="4">K34</f>
        <v>900</v>
      </c>
      <c r="G34" s="43" t="s">
        <v>3</v>
      </c>
      <c r="H34" s="41" t="s">
        <v>67</v>
      </c>
      <c r="I34" s="22">
        <v>150</v>
      </c>
      <c r="J34" s="56">
        <v>300</v>
      </c>
      <c r="K34" s="59">
        <v>900</v>
      </c>
      <c r="L34" s="115">
        <v>14952.476043956045</v>
      </c>
      <c r="M34" s="110">
        <v>20292.076043956047</v>
      </c>
      <c r="N34" s="66">
        <v>21935.836043956046</v>
      </c>
      <c r="O34" s="66">
        <v>27108.076043956047</v>
      </c>
      <c r="P34" s="66">
        <v>21728.476043956045</v>
      </c>
      <c r="Q34" s="66">
        <v>22108.636043956045</v>
      </c>
      <c r="R34" s="92">
        <v>23259.676043956046</v>
      </c>
      <c r="S34" s="109">
        <v>19766.476043956045</v>
      </c>
      <c r="T34" s="66">
        <v>21223.036043956046</v>
      </c>
      <c r="U34" s="66">
        <v>25790.476043956045</v>
      </c>
      <c r="V34" s="66">
        <v>20288.476043956045</v>
      </c>
      <c r="W34" s="66">
        <v>20668.636043956045</v>
      </c>
      <c r="X34" s="95">
        <v>21819.676043956046</v>
      </c>
      <c r="Y34" s="110">
        <v>19183.276043956044</v>
      </c>
      <c r="Z34" s="66">
        <v>20431.036043956046</v>
      </c>
      <c r="AA34" s="95">
        <v>23170.636043956045</v>
      </c>
    </row>
    <row r="35" spans="1:27" ht="16.5" customHeight="1" thickBot="1" x14ac:dyDescent="0.3">
      <c r="A35" s="42" t="s">
        <v>4</v>
      </c>
      <c r="B35" s="43">
        <f t="shared" si="0"/>
        <v>150</v>
      </c>
      <c r="C35" s="43" t="s">
        <v>3</v>
      </c>
      <c r="D35" s="43">
        <f t="shared" si="1"/>
        <v>300</v>
      </c>
      <c r="E35" s="43" t="s">
        <v>3</v>
      </c>
      <c r="F35" s="185">
        <f t="shared" si="4"/>
        <v>1000</v>
      </c>
      <c r="G35" s="43" t="s">
        <v>3</v>
      </c>
      <c r="H35" s="41" t="s">
        <v>67</v>
      </c>
      <c r="I35" s="22">
        <v>150</v>
      </c>
      <c r="J35" s="56">
        <v>300</v>
      </c>
      <c r="K35" s="59">
        <v>1000</v>
      </c>
      <c r="L35" s="115">
        <v>16356.137142857146</v>
      </c>
      <c r="M35" s="110">
        <v>22224.137142857144</v>
      </c>
      <c r="N35" s="66">
        <v>24039.977142857148</v>
      </c>
      <c r="O35" s="66">
        <v>29754.937142857147</v>
      </c>
      <c r="P35" s="66">
        <v>23820.137142857144</v>
      </c>
      <c r="Q35" s="66">
        <v>24231.977142857148</v>
      </c>
      <c r="R35" s="92">
        <v>25478.937142857147</v>
      </c>
      <c r="S35" s="109">
        <v>21640.137142857144</v>
      </c>
      <c r="T35" s="66">
        <v>23247.977142857148</v>
      </c>
      <c r="U35" s="66">
        <v>28290.937142857147</v>
      </c>
      <c r="V35" s="66">
        <v>22220.137142857144</v>
      </c>
      <c r="W35" s="66">
        <v>22631.977142857148</v>
      </c>
      <c r="X35" s="95">
        <v>23878.937142857147</v>
      </c>
      <c r="Y35" s="110">
        <v>20992.137142857147</v>
      </c>
      <c r="Z35" s="66">
        <v>22367.977142857148</v>
      </c>
      <c r="AA35" s="95">
        <v>25411.977142857148</v>
      </c>
    </row>
    <row r="36" spans="1:27" ht="16.5" customHeight="1" thickBot="1" x14ac:dyDescent="0.3">
      <c r="A36" s="42" t="s">
        <v>4</v>
      </c>
      <c r="B36" s="43">
        <f t="shared" si="0"/>
        <v>150</v>
      </c>
      <c r="C36" s="43" t="s">
        <v>3</v>
      </c>
      <c r="D36" s="43">
        <f t="shared" si="1"/>
        <v>300</v>
      </c>
      <c r="E36" s="43" t="s">
        <v>3</v>
      </c>
      <c r="F36" s="185">
        <f t="shared" si="4"/>
        <v>1250</v>
      </c>
      <c r="G36" s="43" t="s">
        <v>3</v>
      </c>
      <c r="H36" s="41" t="s">
        <v>67</v>
      </c>
      <c r="I36" s="22">
        <v>150</v>
      </c>
      <c r="J36" s="56">
        <v>300</v>
      </c>
      <c r="K36" s="59">
        <v>1250</v>
      </c>
      <c r="L36" s="115">
        <v>19863.089890109892</v>
      </c>
      <c r="M36" s="110">
        <v>27052.089890109892</v>
      </c>
      <c r="N36" s="66">
        <v>29298.129890109893</v>
      </c>
      <c r="O36" s="66">
        <v>36369.889890109887</v>
      </c>
      <c r="P36" s="66">
        <v>29047.089890109892</v>
      </c>
      <c r="Q36" s="66">
        <v>29538.129890109893</v>
      </c>
      <c r="R36" s="92">
        <v>31024.889890109891</v>
      </c>
      <c r="S36" s="109">
        <v>26322.089890109892</v>
      </c>
      <c r="T36" s="66">
        <v>28308.129890109893</v>
      </c>
      <c r="U36" s="66">
        <v>34539.889890109887</v>
      </c>
      <c r="V36" s="66">
        <v>27047.089890109892</v>
      </c>
      <c r="W36" s="66">
        <v>27538.129890109893</v>
      </c>
      <c r="X36" s="95">
        <v>29024.889890109891</v>
      </c>
      <c r="Y36" s="110">
        <v>25512.089890109892</v>
      </c>
      <c r="Z36" s="66">
        <v>27208.129890109893</v>
      </c>
      <c r="AA36" s="95">
        <v>31013.129890109893</v>
      </c>
    </row>
    <row r="37" spans="1:27" ht="16.5" customHeight="1" thickBot="1" x14ac:dyDescent="0.3">
      <c r="A37" s="42" t="s">
        <v>4</v>
      </c>
      <c r="B37" s="43">
        <f t="shared" si="0"/>
        <v>150</v>
      </c>
      <c r="C37" s="43" t="s">
        <v>3</v>
      </c>
      <c r="D37" s="43">
        <f t="shared" si="1"/>
        <v>300</v>
      </c>
      <c r="E37" s="43" t="s">
        <v>3</v>
      </c>
      <c r="F37" s="185">
        <f t="shared" si="4"/>
        <v>1500</v>
      </c>
      <c r="G37" s="43" t="s">
        <v>3</v>
      </c>
      <c r="H37" s="41" t="s">
        <v>67</v>
      </c>
      <c r="I37" s="22">
        <v>150</v>
      </c>
      <c r="J37" s="56">
        <v>300</v>
      </c>
      <c r="K37" s="59">
        <v>1500</v>
      </c>
      <c r="L37" s="115">
        <v>23554.042637362643</v>
      </c>
      <c r="M37" s="110">
        <v>32064.042637362643</v>
      </c>
      <c r="N37" s="66">
        <v>34740.282637362645</v>
      </c>
      <c r="O37" s="66">
        <v>43168.842637362643</v>
      </c>
      <c r="P37" s="66">
        <v>34458.04263736264</v>
      </c>
      <c r="Q37" s="66">
        <v>35028.282637362645</v>
      </c>
      <c r="R37" s="92">
        <v>36754.842637362643</v>
      </c>
      <c r="S37" s="109">
        <v>31188.042637362643</v>
      </c>
      <c r="T37" s="66">
        <v>33552.282637362645</v>
      </c>
      <c r="U37" s="66">
        <v>40972.842637362643</v>
      </c>
      <c r="V37" s="66">
        <v>32058.042637362643</v>
      </c>
      <c r="W37" s="66">
        <v>32628.282637362645</v>
      </c>
      <c r="X37" s="95">
        <v>34354.842637362643</v>
      </c>
      <c r="Y37" s="110">
        <v>30216.042637362643</v>
      </c>
      <c r="Z37" s="66">
        <v>32232.282637362645</v>
      </c>
      <c r="AA37" s="95">
        <v>36798.282637362645</v>
      </c>
    </row>
    <row r="38" spans="1:27" ht="16.5" customHeight="1" thickBot="1" x14ac:dyDescent="0.3">
      <c r="A38" s="42" t="s">
        <v>4</v>
      </c>
      <c r="B38" s="43">
        <f t="shared" si="0"/>
        <v>150</v>
      </c>
      <c r="C38" s="43" t="s">
        <v>3</v>
      </c>
      <c r="D38" s="43">
        <f t="shared" si="1"/>
        <v>300</v>
      </c>
      <c r="E38" s="43" t="s">
        <v>3</v>
      </c>
      <c r="F38" s="185">
        <f t="shared" si="4"/>
        <v>1750</v>
      </c>
      <c r="G38" s="43" t="s">
        <v>3</v>
      </c>
      <c r="H38" s="41" t="s">
        <v>67</v>
      </c>
      <c r="I38" s="22">
        <v>150</v>
      </c>
      <c r="J38" s="56">
        <v>300</v>
      </c>
      <c r="K38" s="59">
        <v>1750</v>
      </c>
      <c r="L38" s="115">
        <v>27060.99538461538</v>
      </c>
      <c r="M38" s="110">
        <v>36891.99538461538</v>
      </c>
      <c r="N38" s="66">
        <v>39998.435384615383</v>
      </c>
      <c r="O38" s="66">
        <v>49783.795384615383</v>
      </c>
      <c r="P38" s="66">
        <v>39684.99538461538</v>
      </c>
      <c r="Q38" s="66">
        <v>40334.435384615383</v>
      </c>
      <c r="R38" s="92">
        <v>42300.795384615383</v>
      </c>
      <c r="S38" s="109">
        <v>35869.99538461538</v>
      </c>
      <c r="T38" s="66">
        <v>38612.435384615383</v>
      </c>
      <c r="U38" s="66">
        <v>47221.795384615383</v>
      </c>
      <c r="V38" s="66">
        <v>36884.99538461538</v>
      </c>
      <c r="W38" s="66">
        <v>37534.435384615383</v>
      </c>
      <c r="X38" s="95">
        <v>39500.795384615383</v>
      </c>
      <c r="Y38" s="110">
        <v>34735.99538461538</v>
      </c>
      <c r="Z38" s="66">
        <v>37072.435384615383</v>
      </c>
      <c r="AA38" s="95">
        <v>42399.435384615383</v>
      </c>
    </row>
    <row r="39" spans="1:27" ht="16.5" customHeight="1" thickBot="1" x14ac:dyDescent="0.3">
      <c r="A39" s="42" t="s">
        <v>4</v>
      </c>
      <c r="B39" s="43">
        <f t="shared" si="0"/>
        <v>150</v>
      </c>
      <c r="C39" s="43" t="s">
        <v>3</v>
      </c>
      <c r="D39" s="43">
        <f t="shared" si="1"/>
        <v>300</v>
      </c>
      <c r="E39" s="43" t="s">
        <v>3</v>
      </c>
      <c r="F39" s="185">
        <f t="shared" si="4"/>
        <v>2000</v>
      </c>
      <c r="G39" s="43" t="s">
        <v>3</v>
      </c>
      <c r="H39" s="41" t="s">
        <v>67</v>
      </c>
      <c r="I39" s="22">
        <v>150</v>
      </c>
      <c r="J39" s="56">
        <v>300</v>
      </c>
      <c r="K39" s="59">
        <v>2000</v>
      </c>
      <c r="L39" s="115">
        <v>30791.948131868132</v>
      </c>
      <c r="M39" s="110">
        <v>41943.948131868136</v>
      </c>
      <c r="N39" s="66">
        <v>45480.588131868128</v>
      </c>
      <c r="O39" s="66">
        <v>56622.748131868131</v>
      </c>
      <c r="P39" s="66">
        <v>45135.948131868136</v>
      </c>
      <c r="Q39" s="66">
        <v>45864.588131868128</v>
      </c>
      <c r="R39" s="92">
        <v>48070.748131868138</v>
      </c>
      <c r="S39" s="109">
        <v>40775.948131868136</v>
      </c>
      <c r="T39" s="66">
        <v>43896.588131868135</v>
      </c>
      <c r="U39" s="66">
        <v>53694.748131868131</v>
      </c>
      <c r="V39" s="66">
        <v>41935.948131868136</v>
      </c>
      <c r="W39" s="66">
        <v>42664.588131868128</v>
      </c>
      <c r="X39" s="95">
        <v>44870.748131868131</v>
      </c>
      <c r="Y39" s="110">
        <v>39479.948131868136</v>
      </c>
      <c r="Z39" s="66">
        <v>42136.588131868135</v>
      </c>
      <c r="AA39" s="95">
        <v>48224.588131868135</v>
      </c>
    </row>
    <row r="40" spans="1:27" ht="16.5" customHeight="1" thickBot="1" x14ac:dyDescent="0.3">
      <c r="A40" s="42" t="s">
        <v>4</v>
      </c>
      <c r="B40" s="43">
        <f t="shared" si="0"/>
        <v>150</v>
      </c>
      <c r="C40" s="43" t="s">
        <v>3</v>
      </c>
      <c r="D40" s="43">
        <f t="shared" si="1"/>
        <v>300</v>
      </c>
      <c r="E40" s="43" t="s">
        <v>3</v>
      </c>
      <c r="F40" s="185">
        <f t="shared" si="4"/>
        <v>2250</v>
      </c>
      <c r="G40" s="43" t="s">
        <v>3</v>
      </c>
      <c r="H40" s="41" t="s">
        <v>67</v>
      </c>
      <c r="I40" s="22">
        <v>150</v>
      </c>
      <c r="J40" s="56">
        <v>300</v>
      </c>
      <c r="K40" s="59">
        <v>2250</v>
      </c>
      <c r="L40" s="115">
        <v>34482.900879120883</v>
      </c>
      <c r="M40" s="110">
        <v>46955.900879120883</v>
      </c>
      <c r="N40" s="66">
        <v>50922.740879120887</v>
      </c>
      <c r="O40" s="66">
        <v>63421.700879120879</v>
      </c>
      <c r="P40" s="66">
        <v>50546.900879120883</v>
      </c>
      <c r="Q40" s="66">
        <v>51354.740879120887</v>
      </c>
      <c r="R40" s="92">
        <v>53800.700879120879</v>
      </c>
      <c r="S40" s="109">
        <v>45641.900879120883</v>
      </c>
      <c r="T40" s="66">
        <v>49140.74087912088</v>
      </c>
      <c r="U40" s="66">
        <v>60127.700879120879</v>
      </c>
      <c r="V40" s="66">
        <v>46946.900879120883</v>
      </c>
      <c r="W40" s="66">
        <v>47754.740879120887</v>
      </c>
      <c r="X40" s="95">
        <v>50200.700879120879</v>
      </c>
      <c r="Y40" s="110">
        <v>44183.900879120883</v>
      </c>
      <c r="Z40" s="66">
        <v>47160.740879120887</v>
      </c>
      <c r="AA40" s="95">
        <v>54009.740879120887</v>
      </c>
    </row>
    <row r="41" spans="1:27" ht="16.5" customHeight="1" thickBot="1" x14ac:dyDescent="0.3">
      <c r="A41" s="42" t="s">
        <v>4</v>
      </c>
      <c r="B41" s="43">
        <f t="shared" si="0"/>
        <v>150</v>
      </c>
      <c r="C41" s="43" t="s">
        <v>3</v>
      </c>
      <c r="D41" s="43">
        <f t="shared" si="1"/>
        <v>300</v>
      </c>
      <c r="E41" s="43" t="s">
        <v>3</v>
      </c>
      <c r="F41" s="185">
        <f t="shared" si="4"/>
        <v>2500</v>
      </c>
      <c r="G41" s="43" t="s">
        <v>3</v>
      </c>
      <c r="H41" s="41" t="s">
        <v>67</v>
      </c>
      <c r="I41" s="22">
        <v>150</v>
      </c>
      <c r="J41" s="56">
        <v>300</v>
      </c>
      <c r="K41" s="59">
        <v>2500</v>
      </c>
      <c r="L41" s="115">
        <v>37989.853626373624</v>
      </c>
      <c r="M41" s="110">
        <v>51783.853626373624</v>
      </c>
      <c r="N41" s="66">
        <v>56180.893626373625</v>
      </c>
      <c r="O41" s="66">
        <v>70036.65362637362</v>
      </c>
      <c r="P41" s="66">
        <v>55773.853626373624</v>
      </c>
      <c r="Q41" s="66">
        <v>56660.893626373625</v>
      </c>
      <c r="R41" s="92">
        <v>59346.65362637362</v>
      </c>
      <c r="S41" s="109">
        <v>50323.853626373624</v>
      </c>
      <c r="T41" s="66">
        <v>54200.893626373625</v>
      </c>
      <c r="U41" s="66">
        <v>66376.65362637362</v>
      </c>
      <c r="V41" s="66">
        <v>51773.853626373624</v>
      </c>
      <c r="W41" s="66">
        <v>52660.893626373625</v>
      </c>
      <c r="X41" s="95">
        <v>55346.65362637362</v>
      </c>
      <c r="Y41" s="110">
        <v>48703.853626373624</v>
      </c>
      <c r="Z41" s="66">
        <v>52000.893626373625</v>
      </c>
      <c r="AA41" s="95">
        <v>59610.893626373625</v>
      </c>
    </row>
    <row r="42" spans="1:27" ht="16.5" customHeight="1" thickBot="1" x14ac:dyDescent="0.3">
      <c r="A42" s="42" t="s">
        <v>4</v>
      </c>
      <c r="B42" s="43">
        <f t="shared" si="0"/>
        <v>150</v>
      </c>
      <c r="C42" s="43" t="s">
        <v>3</v>
      </c>
      <c r="D42" s="43">
        <f t="shared" si="1"/>
        <v>300</v>
      </c>
      <c r="E42" s="43" t="s">
        <v>3</v>
      </c>
      <c r="F42" s="185">
        <f t="shared" si="4"/>
        <v>2750</v>
      </c>
      <c r="G42" s="43" t="s">
        <v>3</v>
      </c>
      <c r="H42" s="41" t="s">
        <v>67</v>
      </c>
      <c r="I42" s="22">
        <v>150</v>
      </c>
      <c r="J42" s="56">
        <v>300</v>
      </c>
      <c r="K42" s="59">
        <v>2750</v>
      </c>
      <c r="L42" s="115">
        <v>41501.206373626374</v>
      </c>
      <c r="M42" s="110">
        <v>56616.206373626374</v>
      </c>
      <c r="N42" s="66">
        <v>61443.446373626371</v>
      </c>
      <c r="O42" s="66">
        <v>76656.006373626384</v>
      </c>
      <c r="P42" s="66">
        <v>61005.206373626381</v>
      </c>
      <c r="Q42" s="66">
        <v>61971.446373626379</v>
      </c>
      <c r="R42" s="92">
        <v>64897.006373626369</v>
      </c>
      <c r="S42" s="109">
        <v>55010.206373626374</v>
      </c>
      <c r="T42" s="66">
        <v>59265.446373626371</v>
      </c>
      <c r="U42" s="66">
        <v>72630.006373626384</v>
      </c>
      <c r="V42" s="66">
        <v>56605.206373626374</v>
      </c>
      <c r="W42" s="66">
        <v>57571.446373626371</v>
      </c>
      <c r="X42" s="95">
        <v>60497.006373626369</v>
      </c>
      <c r="Y42" s="110">
        <v>53228.206373626374</v>
      </c>
      <c r="Z42" s="66">
        <v>56845.446373626371</v>
      </c>
      <c r="AA42" s="95">
        <v>65216.446373626371</v>
      </c>
    </row>
    <row r="43" spans="1:27" ht="16.5" customHeight="1" thickBot="1" x14ac:dyDescent="0.3">
      <c r="A43" s="104" t="s">
        <v>4</v>
      </c>
      <c r="B43" s="105">
        <f t="shared" si="0"/>
        <v>150</v>
      </c>
      <c r="C43" s="105" t="s">
        <v>3</v>
      </c>
      <c r="D43" s="105">
        <f t="shared" si="1"/>
        <v>300</v>
      </c>
      <c r="E43" s="105" t="s">
        <v>3</v>
      </c>
      <c r="F43" s="185">
        <f t="shared" si="4"/>
        <v>3000</v>
      </c>
      <c r="G43" s="105" t="s">
        <v>3</v>
      </c>
      <c r="H43" s="41" t="s">
        <v>67</v>
      </c>
      <c r="I43" s="111">
        <v>150</v>
      </c>
      <c r="J43" s="154">
        <v>300</v>
      </c>
      <c r="K43" s="155">
        <v>3000</v>
      </c>
      <c r="L43" s="116">
        <v>45192.159120879129</v>
      </c>
      <c r="M43" s="110">
        <v>61628.159120879129</v>
      </c>
      <c r="N43" s="66">
        <v>66885.599120879138</v>
      </c>
      <c r="O43" s="66">
        <v>83454.959120879124</v>
      </c>
      <c r="P43" s="66">
        <v>66416.159120879136</v>
      </c>
      <c r="Q43" s="66">
        <v>67461.599120879138</v>
      </c>
      <c r="R43" s="92">
        <v>70626.959120879124</v>
      </c>
      <c r="S43" s="136">
        <v>59876.159120879129</v>
      </c>
      <c r="T43" s="93">
        <v>64509.599120879131</v>
      </c>
      <c r="U43" s="93">
        <v>79062.959120879124</v>
      </c>
      <c r="V43" s="93">
        <v>61616.159120879129</v>
      </c>
      <c r="W43" s="93">
        <v>62661.599120879131</v>
      </c>
      <c r="X43" s="160">
        <v>65826.959120879124</v>
      </c>
      <c r="Y43" s="110">
        <v>57932.159120879129</v>
      </c>
      <c r="Z43" s="66">
        <v>61869.599120879131</v>
      </c>
      <c r="AA43" s="95">
        <v>71001.599120879138</v>
      </c>
    </row>
    <row r="44" spans="1:27" ht="24" customHeight="1" thickBot="1" x14ac:dyDescent="0.3">
      <c r="A44" s="228" t="s">
        <v>62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</row>
    <row r="45" spans="1:27" ht="16.5" thickBot="1" x14ac:dyDescent="0.3">
      <c r="A45" s="225" t="s">
        <v>64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7"/>
    </row>
    <row r="46" spans="1:27" ht="16.5" customHeight="1" thickBot="1" x14ac:dyDescent="0.3">
      <c r="A46" s="39" t="s">
        <v>4</v>
      </c>
      <c r="B46" s="40">
        <f t="shared" si="0"/>
        <v>150</v>
      </c>
      <c r="C46" s="40" t="s">
        <v>3</v>
      </c>
      <c r="D46" s="40">
        <f t="shared" si="1"/>
        <v>360</v>
      </c>
      <c r="E46" s="40" t="s">
        <v>3</v>
      </c>
      <c r="F46" s="185">
        <f>K46</f>
        <v>700</v>
      </c>
      <c r="G46" s="40" t="s">
        <v>3</v>
      </c>
      <c r="H46" s="41" t="s">
        <v>67</v>
      </c>
      <c r="I46" s="65">
        <v>150</v>
      </c>
      <c r="J46" s="152">
        <v>360</v>
      </c>
      <c r="K46" s="153">
        <v>700</v>
      </c>
      <c r="L46" s="114">
        <v>12148.361846153846</v>
      </c>
      <c r="M46" s="110">
        <v>17248.361846153846</v>
      </c>
      <c r="N46" s="66">
        <v>18782.569846153849</v>
      </c>
      <c r="O46" s="66">
        <v>23596.121846153845</v>
      </c>
      <c r="P46" s="66">
        <v>18021.161846153846</v>
      </c>
      <c r="Q46" s="66">
        <v>18356.969846153846</v>
      </c>
      <c r="R46" s="92">
        <v>19373.721846153847</v>
      </c>
      <c r="S46" s="33">
        <v>16758.361846153846</v>
      </c>
      <c r="T46" s="51">
        <v>18116.169846153847</v>
      </c>
      <c r="U46" s="51">
        <v>22364.121846153845</v>
      </c>
      <c r="V46" s="51">
        <v>17181.161846153846</v>
      </c>
      <c r="W46" s="51">
        <v>17516.969846153846</v>
      </c>
      <c r="X46" s="52">
        <v>18533.721846153847</v>
      </c>
      <c r="Y46" s="110">
        <v>16215.161846153847</v>
      </c>
      <c r="Z46" s="66">
        <v>17374.169846153847</v>
      </c>
      <c r="AA46" s="95">
        <v>19961.369846153844</v>
      </c>
    </row>
    <row r="47" spans="1:27" ht="16.5" customHeight="1" thickBot="1" x14ac:dyDescent="0.3">
      <c r="A47" s="42" t="s">
        <v>4</v>
      </c>
      <c r="B47" s="43">
        <f t="shared" si="0"/>
        <v>150</v>
      </c>
      <c r="C47" s="43" t="s">
        <v>3</v>
      </c>
      <c r="D47" s="43">
        <f t="shared" si="1"/>
        <v>360</v>
      </c>
      <c r="E47" s="43" t="s">
        <v>3</v>
      </c>
      <c r="F47" s="185">
        <f t="shared" ref="F47:F56" si="5">K47</f>
        <v>900</v>
      </c>
      <c r="G47" s="43" t="s">
        <v>3</v>
      </c>
      <c r="H47" s="41" t="s">
        <v>67</v>
      </c>
      <c r="I47" s="22">
        <v>150</v>
      </c>
      <c r="J47" s="56">
        <v>360</v>
      </c>
      <c r="K47" s="59">
        <v>900</v>
      </c>
      <c r="L47" s="115">
        <v>15481.652043956046</v>
      </c>
      <c r="M47" s="110">
        <v>21856.852043956045</v>
      </c>
      <c r="N47" s="66">
        <v>23796.820043956046</v>
      </c>
      <c r="O47" s="66">
        <v>29887.012043956045</v>
      </c>
      <c r="P47" s="66">
        <v>22850.452043956047</v>
      </c>
      <c r="Q47" s="66">
        <v>23249.620043956049</v>
      </c>
      <c r="R47" s="92">
        <v>24458.212043956046</v>
      </c>
      <c r="S47" s="109">
        <v>21226.852043956045</v>
      </c>
      <c r="T47" s="66">
        <v>22940.020043956047</v>
      </c>
      <c r="U47" s="66">
        <v>28303.012043956045</v>
      </c>
      <c r="V47" s="66">
        <v>21770.452043956047</v>
      </c>
      <c r="W47" s="66">
        <v>22169.620043956049</v>
      </c>
      <c r="X47" s="95">
        <v>23378.212043956046</v>
      </c>
      <c r="Y47" s="110">
        <v>20528.452043956047</v>
      </c>
      <c r="Z47" s="66">
        <v>21986.020043956047</v>
      </c>
      <c r="AA47" s="95">
        <v>25312.420043956045</v>
      </c>
    </row>
    <row r="48" spans="1:27" ht="16.5" customHeight="1" thickBot="1" x14ac:dyDescent="0.3">
      <c r="A48" s="42" t="s">
        <v>4</v>
      </c>
      <c r="B48" s="43">
        <f t="shared" si="0"/>
        <v>150</v>
      </c>
      <c r="C48" s="43" t="s">
        <v>3</v>
      </c>
      <c r="D48" s="43">
        <f t="shared" si="1"/>
        <v>360</v>
      </c>
      <c r="E48" s="43" t="s">
        <v>3</v>
      </c>
      <c r="F48" s="185">
        <f t="shared" si="5"/>
        <v>1000</v>
      </c>
      <c r="G48" s="43" t="s">
        <v>3</v>
      </c>
      <c r="H48" s="41" t="s">
        <v>67</v>
      </c>
      <c r="I48" s="22">
        <v>150</v>
      </c>
      <c r="J48" s="56">
        <v>360</v>
      </c>
      <c r="K48" s="59">
        <v>1000</v>
      </c>
      <c r="L48" s="115">
        <v>17016.297142857144</v>
      </c>
      <c r="M48" s="110">
        <v>24029.097142857143</v>
      </c>
      <c r="N48" s="66">
        <v>26171.945142857145</v>
      </c>
      <c r="O48" s="66">
        <v>32900.457142857143</v>
      </c>
      <c r="P48" s="66">
        <v>25133.097142857143</v>
      </c>
      <c r="Q48" s="66">
        <v>25563.945142857148</v>
      </c>
      <c r="R48" s="92">
        <v>26868.457142857143</v>
      </c>
      <c r="S48" s="109">
        <v>23329.097142857143</v>
      </c>
      <c r="T48" s="66">
        <v>25219.945142857141</v>
      </c>
      <c r="U48" s="66">
        <v>31140.457142857143</v>
      </c>
      <c r="V48" s="66">
        <v>23933.097142857143</v>
      </c>
      <c r="W48" s="66">
        <v>24363.945142857141</v>
      </c>
      <c r="X48" s="95">
        <v>25668.457142857143</v>
      </c>
      <c r="Y48" s="110">
        <v>22553.097142857143</v>
      </c>
      <c r="Z48" s="66">
        <v>24159.945142857145</v>
      </c>
      <c r="AA48" s="95">
        <v>27855.945142857145</v>
      </c>
    </row>
    <row r="49" spans="1:27" ht="16.5" customHeight="1" thickBot="1" x14ac:dyDescent="0.3">
      <c r="A49" s="42" t="s">
        <v>4</v>
      </c>
      <c r="B49" s="43">
        <f t="shared" si="0"/>
        <v>150</v>
      </c>
      <c r="C49" s="43" t="s">
        <v>3</v>
      </c>
      <c r="D49" s="43">
        <f t="shared" si="1"/>
        <v>360</v>
      </c>
      <c r="E49" s="43" t="s">
        <v>3</v>
      </c>
      <c r="F49" s="185">
        <f t="shared" si="5"/>
        <v>1250</v>
      </c>
      <c r="G49" s="43" t="s">
        <v>3</v>
      </c>
      <c r="H49" s="41" t="s">
        <v>67</v>
      </c>
      <c r="I49" s="22">
        <v>150</v>
      </c>
      <c r="J49" s="56">
        <v>360</v>
      </c>
      <c r="K49" s="59">
        <v>1250</v>
      </c>
      <c r="L49" s="115">
        <v>20718.909890109891</v>
      </c>
      <c r="M49" s="110">
        <v>29325.709890109891</v>
      </c>
      <c r="N49" s="66">
        <v>31975.75789010989</v>
      </c>
      <c r="O49" s="66">
        <v>40300.069890109888</v>
      </c>
      <c r="P49" s="66">
        <v>30705.709890109891</v>
      </c>
      <c r="Q49" s="66">
        <v>31215.757890109893</v>
      </c>
      <c r="R49" s="92">
        <v>32760.069890109891</v>
      </c>
      <c r="S49" s="109">
        <v>28450.709890109891</v>
      </c>
      <c r="T49" s="66">
        <v>30785.75789010989</v>
      </c>
      <c r="U49" s="66">
        <v>38100.069890109888</v>
      </c>
      <c r="V49" s="66">
        <v>29205.709890109891</v>
      </c>
      <c r="W49" s="66">
        <v>29715.757890109893</v>
      </c>
      <c r="X49" s="95">
        <v>31260.069890109891</v>
      </c>
      <c r="Y49" s="110">
        <v>27480.709890109894</v>
      </c>
      <c r="Z49" s="66">
        <v>29460.75789010989</v>
      </c>
      <c r="AA49" s="95">
        <v>34080.75789010989</v>
      </c>
    </row>
    <row r="50" spans="1:27" ht="16.5" customHeight="1" thickBot="1" x14ac:dyDescent="0.3">
      <c r="A50" s="42" t="s">
        <v>4</v>
      </c>
      <c r="B50" s="43">
        <f t="shared" si="0"/>
        <v>150</v>
      </c>
      <c r="C50" s="43" t="s">
        <v>3</v>
      </c>
      <c r="D50" s="43">
        <f t="shared" si="1"/>
        <v>360</v>
      </c>
      <c r="E50" s="43" t="s">
        <v>3</v>
      </c>
      <c r="F50" s="185">
        <f t="shared" si="5"/>
        <v>1500</v>
      </c>
      <c r="G50" s="43" t="s">
        <v>3</v>
      </c>
      <c r="H50" s="41" t="s">
        <v>67</v>
      </c>
      <c r="I50" s="22">
        <v>150</v>
      </c>
      <c r="J50" s="56">
        <v>360</v>
      </c>
      <c r="K50" s="59">
        <v>1500</v>
      </c>
      <c r="L50" s="115">
        <v>24601.522637362639</v>
      </c>
      <c r="M50" s="110">
        <v>34802.322637362638</v>
      </c>
      <c r="N50" s="66">
        <v>37959.570637362638</v>
      </c>
      <c r="O50" s="66">
        <v>47879.682637362639</v>
      </c>
      <c r="P50" s="66">
        <v>36458.322637362638</v>
      </c>
      <c r="Q50" s="66">
        <v>37047.570637362638</v>
      </c>
      <c r="R50" s="92">
        <v>38831.682637362639</v>
      </c>
      <c r="S50" s="109">
        <v>33752.322637362638</v>
      </c>
      <c r="T50" s="66">
        <v>36531.570637362638</v>
      </c>
      <c r="U50" s="66">
        <v>45239.682637362639</v>
      </c>
      <c r="V50" s="66">
        <v>34658.322637362638</v>
      </c>
      <c r="W50" s="66">
        <v>35247.570637362638</v>
      </c>
      <c r="X50" s="95">
        <v>37031.682637362639</v>
      </c>
      <c r="Y50" s="110">
        <v>32588.322637362638</v>
      </c>
      <c r="Z50" s="66">
        <v>34941.570637362645</v>
      </c>
      <c r="AA50" s="95">
        <v>40485.570637362638</v>
      </c>
    </row>
    <row r="51" spans="1:27" ht="16.5" customHeight="1" thickBot="1" x14ac:dyDescent="0.3">
      <c r="A51" s="42" t="s">
        <v>4</v>
      </c>
      <c r="B51" s="43">
        <f t="shared" si="0"/>
        <v>150</v>
      </c>
      <c r="C51" s="43" t="s">
        <v>3</v>
      </c>
      <c r="D51" s="43">
        <f t="shared" si="1"/>
        <v>360</v>
      </c>
      <c r="E51" s="43" t="s">
        <v>3</v>
      </c>
      <c r="F51" s="185">
        <f t="shared" si="5"/>
        <v>1750</v>
      </c>
      <c r="G51" s="43" t="s">
        <v>3</v>
      </c>
      <c r="H51" s="41" t="s">
        <v>67</v>
      </c>
      <c r="I51" s="22">
        <v>150</v>
      </c>
      <c r="J51" s="56">
        <v>360</v>
      </c>
      <c r="K51" s="59">
        <v>1750</v>
      </c>
      <c r="L51" s="115">
        <v>28372.135384615383</v>
      </c>
      <c r="M51" s="110">
        <v>40166.935384615383</v>
      </c>
      <c r="N51" s="66">
        <v>43831.383384615387</v>
      </c>
      <c r="O51" s="66">
        <v>55347.295384615383</v>
      </c>
      <c r="P51" s="66">
        <v>42098.935384615383</v>
      </c>
      <c r="Q51" s="66">
        <v>42767.383384615379</v>
      </c>
      <c r="R51" s="92">
        <v>44791.295384615383</v>
      </c>
      <c r="S51" s="109">
        <v>38941.935384615383</v>
      </c>
      <c r="T51" s="66">
        <v>42165.383384615387</v>
      </c>
      <c r="U51" s="66">
        <v>52267.295384615383</v>
      </c>
      <c r="V51" s="66">
        <v>39998.935384615383</v>
      </c>
      <c r="W51" s="66">
        <v>40667.383384615387</v>
      </c>
      <c r="X51" s="95">
        <v>42691.295384615383</v>
      </c>
      <c r="Y51" s="110">
        <v>37583.935384615383</v>
      </c>
      <c r="Z51" s="66">
        <v>40310.383384615387</v>
      </c>
      <c r="AA51" s="95">
        <v>46778.383384615387</v>
      </c>
    </row>
    <row r="52" spans="1:27" ht="16.5" customHeight="1" thickBot="1" x14ac:dyDescent="0.3">
      <c r="A52" s="42" t="s">
        <v>4</v>
      </c>
      <c r="B52" s="43">
        <f t="shared" si="0"/>
        <v>150</v>
      </c>
      <c r="C52" s="43" t="s">
        <v>3</v>
      </c>
      <c r="D52" s="43">
        <f t="shared" si="1"/>
        <v>360</v>
      </c>
      <c r="E52" s="43" t="s">
        <v>3</v>
      </c>
      <c r="F52" s="185">
        <f t="shared" si="5"/>
        <v>2000</v>
      </c>
      <c r="G52" s="43" t="s">
        <v>3</v>
      </c>
      <c r="H52" s="41" t="s">
        <v>67</v>
      </c>
      <c r="I52" s="22">
        <v>150</v>
      </c>
      <c r="J52" s="56">
        <v>360</v>
      </c>
      <c r="K52" s="59">
        <v>2000</v>
      </c>
      <c r="L52" s="115">
        <v>32550.748131868135</v>
      </c>
      <c r="M52" s="110">
        <v>45939.548131868134</v>
      </c>
      <c r="N52" s="66">
        <v>50111.196131868135</v>
      </c>
      <c r="O52" s="66">
        <v>63222.908131868142</v>
      </c>
      <c r="P52" s="66">
        <v>48147.548131868134</v>
      </c>
      <c r="Q52" s="66">
        <v>48895.196131868135</v>
      </c>
      <c r="R52" s="92">
        <v>51158.908131868127</v>
      </c>
      <c r="S52" s="109">
        <v>44539.548131868134</v>
      </c>
      <c r="T52" s="66">
        <v>48207.196131868128</v>
      </c>
      <c r="U52" s="66">
        <v>59702.908131868127</v>
      </c>
      <c r="V52" s="66">
        <v>45747.548131868134</v>
      </c>
      <c r="W52" s="66">
        <v>46495.196131868135</v>
      </c>
      <c r="X52" s="95">
        <v>48758.908131868135</v>
      </c>
      <c r="Y52" s="110">
        <v>42987.548131868134</v>
      </c>
      <c r="Z52" s="66">
        <v>46087.196131868135</v>
      </c>
      <c r="AA52" s="95">
        <v>53479.196131868135</v>
      </c>
    </row>
    <row r="53" spans="1:27" ht="16.5" customHeight="1" thickBot="1" x14ac:dyDescent="0.3">
      <c r="A53" s="42" t="s">
        <v>4</v>
      </c>
      <c r="B53" s="43">
        <f t="shared" si="0"/>
        <v>150</v>
      </c>
      <c r="C53" s="43" t="s">
        <v>3</v>
      </c>
      <c r="D53" s="43">
        <f t="shared" si="1"/>
        <v>360</v>
      </c>
      <c r="E53" s="43" t="s">
        <v>3</v>
      </c>
      <c r="F53" s="185">
        <f t="shared" si="5"/>
        <v>2250</v>
      </c>
      <c r="G53" s="43" t="s">
        <v>3</v>
      </c>
      <c r="H53" s="41" t="s">
        <v>67</v>
      </c>
      <c r="I53" s="22">
        <v>150</v>
      </c>
      <c r="J53" s="56">
        <v>360</v>
      </c>
      <c r="K53" s="59">
        <v>2250</v>
      </c>
      <c r="L53" s="115">
        <v>36693.360879120875</v>
      </c>
      <c r="M53" s="110">
        <v>51676.160879120871</v>
      </c>
      <c r="N53" s="66">
        <v>56355.008879120876</v>
      </c>
      <c r="O53" s="66">
        <v>71062.520879120872</v>
      </c>
      <c r="P53" s="66">
        <v>54160.160879120871</v>
      </c>
      <c r="Q53" s="66">
        <v>54987.008879120876</v>
      </c>
      <c r="R53" s="92">
        <v>57490.520879120872</v>
      </c>
      <c r="S53" s="109">
        <v>50101.160879120878</v>
      </c>
      <c r="T53" s="66">
        <v>54213.008879120884</v>
      </c>
      <c r="U53" s="66">
        <v>67102.520879120886</v>
      </c>
      <c r="V53" s="66">
        <v>51460.160879120878</v>
      </c>
      <c r="W53" s="66">
        <v>52287.008879120876</v>
      </c>
      <c r="X53" s="95">
        <v>54790.520879120872</v>
      </c>
      <c r="Y53" s="110">
        <v>48355.160879120871</v>
      </c>
      <c r="Z53" s="66">
        <v>51828.008879120876</v>
      </c>
      <c r="AA53" s="95">
        <v>60144.008879120876</v>
      </c>
    </row>
    <row r="54" spans="1:27" ht="16.5" customHeight="1" thickBot="1" x14ac:dyDescent="0.3">
      <c r="A54" s="42" t="s">
        <v>4</v>
      </c>
      <c r="B54" s="43">
        <f t="shared" si="0"/>
        <v>150</v>
      </c>
      <c r="C54" s="43" t="s">
        <v>3</v>
      </c>
      <c r="D54" s="43">
        <f t="shared" si="1"/>
        <v>360</v>
      </c>
      <c r="E54" s="43" t="s">
        <v>3</v>
      </c>
      <c r="F54" s="185">
        <f t="shared" si="5"/>
        <v>2500</v>
      </c>
      <c r="G54" s="43" t="s">
        <v>3</v>
      </c>
      <c r="H54" s="41" t="s">
        <v>67</v>
      </c>
      <c r="I54" s="22">
        <v>150</v>
      </c>
      <c r="J54" s="56">
        <v>360</v>
      </c>
      <c r="K54" s="59">
        <v>2500</v>
      </c>
      <c r="L54" s="115">
        <v>40651.973626373634</v>
      </c>
      <c r="M54" s="110">
        <v>57228.77362637363</v>
      </c>
      <c r="N54" s="66">
        <v>62414.821626373632</v>
      </c>
      <c r="O54" s="66">
        <v>78718.13362637363</v>
      </c>
      <c r="P54" s="66">
        <v>59988.77362637363</v>
      </c>
      <c r="Q54" s="66">
        <v>60894.821626373639</v>
      </c>
      <c r="R54" s="92">
        <v>63638.13362637363</v>
      </c>
      <c r="S54" s="109">
        <v>55478.77362637363</v>
      </c>
      <c r="T54" s="66">
        <v>60034.821626373632</v>
      </c>
      <c r="U54" s="66">
        <v>74318.13362637363</v>
      </c>
      <c r="V54" s="66">
        <v>56988.77362637363</v>
      </c>
      <c r="W54" s="66">
        <v>57894.821626373639</v>
      </c>
      <c r="X54" s="95">
        <v>60638.13362637363</v>
      </c>
      <c r="Y54" s="110">
        <v>53538.77362637363</v>
      </c>
      <c r="Z54" s="66">
        <v>57384.821626373632</v>
      </c>
      <c r="AA54" s="95">
        <v>66624.821626373625</v>
      </c>
    </row>
    <row r="55" spans="1:27" ht="16.5" customHeight="1" thickBot="1" x14ac:dyDescent="0.3">
      <c r="A55" s="42" t="s">
        <v>4</v>
      </c>
      <c r="B55" s="43">
        <f t="shared" si="0"/>
        <v>150</v>
      </c>
      <c r="C55" s="43" t="s">
        <v>3</v>
      </c>
      <c r="D55" s="43">
        <f t="shared" si="1"/>
        <v>360</v>
      </c>
      <c r="E55" s="43" t="s">
        <v>3</v>
      </c>
      <c r="F55" s="185">
        <f t="shared" si="5"/>
        <v>2750</v>
      </c>
      <c r="G55" s="43" t="s">
        <v>3</v>
      </c>
      <c r="H55" s="41" t="s">
        <v>67</v>
      </c>
      <c r="I55" s="22">
        <v>150</v>
      </c>
      <c r="J55" s="56">
        <v>360</v>
      </c>
      <c r="K55" s="59">
        <v>2750</v>
      </c>
      <c r="L55" s="115">
        <v>44606.586373626378</v>
      </c>
      <c r="M55" s="110">
        <v>62777.386373626374</v>
      </c>
      <c r="N55" s="66">
        <v>68470.634373626381</v>
      </c>
      <c r="O55" s="66">
        <v>86369.746373626374</v>
      </c>
      <c r="P55" s="66">
        <v>65813.386373626374</v>
      </c>
      <c r="Q55" s="66">
        <v>66798.634373626381</v>
      </c>
      <c r="R55" s="92">
        <v>69781.746373626374</v>
      </c>
      <c r="S55" s="109">
        <v>60852.386373626374</v>
      </c>
      <c r="T55" s="66">
        <v>65852.634373626381</v>
      </c>
      <c r="U55" s="66">
        <v>81529.746373626374</v>
      </c>
      <c r="V55" s="66">
        <v>62513.386373626374</v>
      </c>
      <c r="W55" s="66">
        <v>63498.634373626381</v>
      </c>
      <c r="X55" s="95">
        <v>66481.746373626374</v>
      </c>
      <c r="Y55" s="110">
        <v>58718.386373626374</v>
      </c>
      <c r="Z55" s="66">
        <v>62937.634373626381</v>
      </c>
      <c r="AA55" s="95">
        <v>73101.634373626381</v>
      </c>
    </row>
    <row r="56" spans="1:27" ht="16.5" customHeight="1" thickBot="1" x14ac:dyDescent="0.3">
      <c r="A56" s="104" t="s">
        <v>4</v>
      </c>
      <c r="B56" s="105">
        <f t="shared" si="0"/>
        <v>150</v>
      </c>
      <c r="C56" s="105" t="s">
        <v>3</v>
      </c>
      <c r="D56" s="105">
        <f t="shared" si="1"/>
        <v>360</v>
      </c>
      <c r="E56" s="105" t="s">
        <v>3</v>
      </c>
      <c r="F56" s="185">
        <f t="shared" si="5"/>
        <v>3000</v>
      </c>
      <c r="G56" s="105" t="s">
        <v>3</v>
      </c>
      <c r="H56" s="41" t="s">
        <v>67</v>
      </c>
      <c r="I56" s="111">
        <v>150</v>
      </c>
      <c r="J56" s="154">
        <v>360</v>
      </c>
      <c r="K56" s="155">
        <v>3000</v>
      </c>
      <c r="L56" s="116">
        <v>48749.199120879122</v>
      </c>
      <c r="M56" s="110">
        <v>68513.999120879118</v>
      </c>
      <c r="N56" s="66">
        <v>74714.447120879122</v>
      </c>
      <c r="O56" s="66">
        <v>94209.359120879133</v>
      </c>
      <c r="P56" s="66">
        <v>71825.999120879118</v>
      </c>
      <c r="Q56" s="66">
        <v>72890.447120879122</v>
      </c>
      <c r="R56" s="92">
        <v>76113.359120879119</v>
      </c>
      <c r="S56" s="136">
        <v>66413.999120879118</v>
      </c>
      <c r="T56" s="93">
        <v>71858.447120879122</v>
      </c>
      <c r="U56" s="93">
        <v>88929.359120879119</v>
      </c>
      <c r="V56" s="93">
        <v>68225.999120879118</v>
      </c>
      <c r="W56" s="93">
        <v>69290.447120879122</v>
      </c>
      <c r="X56" s="160">
        <v>72513.359120879119</v>
      </c>
      <c r="Y56" s="110">
        <v>64085.999120879118</v>
      </c>
      <c r="Z56" s="66">
        <v>68678.447120879122</v>
      </c>
      <c r="AA56" s="95">
        <v>79766.447120879122</v>
      </c>
    </row>
    <row r="57" spans="1:27" ht="24" customHeight="1" thickBot="1" x14ac:dyDescent="0.3">
      <c r="A57" s="228" t="s">
        <v>63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30"/>
    </row>
    <row r="58" spans="1:27" ht="16.5" thickBot="1" x14ac:dyDescent="0.3">
      <c r="A58" s="225" t="s">
        <v>65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7"/>
    </row>
    <row r="59" spans="1:27" ht="16.5" customHeight="1" thickBot="1" x14ac:dyDescent="0.3">
      <c r="A59" s="42" t="s">
        <v>4</v>
      </c>
      <c r="B59" s="43">
        <f t="shared" si="0"/>
        <v>150</v>
      </c>
      <c r="C59" s="43" t="s">
        <v>3</v>
      </c>
      <c r="D59" s="43">
        <f t="shared" si="1"/>
        <v>400</v>
      </c>
      <c r="E59" s="43" t="s">
        <v>3</v>
      </c>
      <c r="F59" s="185">
        <f>K59</f>
        <v>700</v>
      </c>
      <c r="G59" s="43" t="s">
        <v>3</v>
      </c>
      <c r="H59" s="44" t="s">
        <v>66</v>
      </c>
      <c r="I59" s="46">
        <v>150</v>
      </c>
      <c r="J59" s="55">
        <v>400</v>
      </c>
      <c r="K59" s="58">
        <v>700</v>
      </c>
      <c r="L59" s="114">
        <v>15787.790769230767</v>
      </c>
      <c r="M59" s="98">
        <v>21253.390769230769</v>
      </c>
      <c r="N59" s="51">
        <v>22917.870769230765</v>
      </c>
      <c r="O59" s="51">
        <v>28150.590769230766</v>
      </c>
      <c r="P59" s="51">
        <v>22115.790769230767</v>
      </c>
      <c r="Q59" s="51">
        <v>22464.270769230767</v>
      </c>
      <c r="R59" s="148">
        <v>23519.390769230769</v>
      </c>
      <c r="S59" s="33">
        <v>20712.990769230768</v>
      </c>
      <c r="T59" s="51">
        <v>22178.670769230768</v>
      </c>
      <c r="U59" s="51">
        <v>26786.990769230768</v>
      </c>
      <c r="V59" s="51">
        <v>21275.790769230767</v>
      </c>
      <c r="W59" s="51">
        <v>21624.270769230767</v>
      </c>
      <c r="X59" s="52">
        <v>22679.390769230766</v>
      </c>
      <c r="Y59" s="98">
        <v>20108.190769230765</v>
      </c>
      <c r="Z59" s="51">
        <v>21361.07076923077</v>
      </c>
      <c r="AA59" s="52">
        <v>24217.07076923077</v>
      </c>
    </row>
    <row r="60" spans="1:27" ht="16.5" customHeight="1" thickBot="1" x14ac:dyDescent="0.3">
      <c r="A60" s="42" t="s">
        <v>4</v>
      </c>
      <c r="B60" s="43">
        <f t="shared" si="0"/>
        <v>150</v>
      </c>
      <c r="C60" s="43" t="s">
        <v>3</v>
      </c>
      <c r="D60" s="43">
        <f t="shared" si="1"/>
        <v>400</v>
      </c>
      <c r="E60" s="43" t="s">
        <v>3</v>
      </c>
      <c r="F60" s="185">
        <f t="shared" ref="F60:F69" si="6">K60</f>
        <v>900</v>
      </c>
      <c r="G60" s="43" t="s">
        <v>3</v>
      </c>
      <c r="H60" s="41" t="s">
        <v>66</v>
      </c>
      <c r="I60" s="22">
        <v>150</v>
      </c>
      <c r="J60" s="56">
        <v>400</v>
      </c>
      <c r="K60" s="59">
        <v>900</v>
      </c>
      <c r="L60" s="115">
        <v>20266.73406593407</v>
      </c>
      <c r="M60" s="110">
        <v>27101.934065934067</v>
      </c>
      <c r="N60" s="66">
        <v>29205.774065934071</v>
      </c>
      <c r="O60" s="66">
        <v>35823.934065934074</v>
      </c>
      <c r="P60" s="66">
        <v>28210.73406593407</v>
      </c>
      <c r="Q60" s="66">
        <v>28622.57406593407</v>
      </c>
      <c r="R60" s="92">
        <v>29869.534065934073</v>
      </c>
      <c r="S60" s="109">
        <v>26407.134065934071</v>
      </c>
      <c r="T60" s="66">
        <v>28255.374065934069</v>
      </c>
      <c r="U60" s="66">
        <v>34070.73406593407</v>
      </c>
      <c r="V60" s="66">
        <v>27130.73406593407</v>
      </c>
      <c r="W60" s="66">
        <v>27542.57406593407</v>
      </c>
      <c r="X60" s="95">
        <v>28789.534065934069</v>
      </c>
      <c r="Y60" s="110">
        <v>25629.534065934069</v>
      </c>
      <c r="Z60" s="66">
        <v>27204.174065934072</v>
      </c>
      <c r="AA60" s="95">
        <v>30876.174065934068</v>
      </c>
    </row>
    <row r="61" spans="1:27" ht="16.5" customHeight="1" thickBot="1" x14ac:dyDescent="0.3">
      <c r="A61" s="42" t="s">
        <v>4</v>
      </c>
      <c r="B61" s="43">
        <f t="shared" si="0"/>
        <v>150</v>
      </c>
      <c r="C61" s="43" t="s">
        <v>3</v>
      </c>
      <c r="D61" s="43">
        <f t="shared" si="1"/>
        <v>400</v>
      </c>
      <c r="E61" s="43" t="s">
        <v>3</v>
      </c>
      <c r="F61" s="185">
        <f t="shared" si="6"/>
        <v>1000</v>
      </c>
      <c r="G61" s="43" t="s">
        <v>3</v>
      </c>
      <c r="H61" s="41" t="s">
        <v>66</v>
      </c>
      <c r="I61" s="22">
        <v>150</v>
      </c>
      <c r="J61" s="56">
        <v>400</v>
      </c>
      <c r="K61" s="59">
        <v>1000</v>
      </c>
      <c r="L61" s="115">
        <v>22361.005714285719</v>
      </c>
      <c r="M61" s="110">
        <v>29881.005714285719</v>
      </c>
      <c r="N61" s="66">
        <v>32204.525714285719</v>
      </c>
      <c r="O61" s="66">
        <v>39515.40571428572</v>
      </c>
      <c r="P61" s="66">
        <v>31113.005714285719</v>
      </c>
      <c r="Q61" s="66">
        <v>31556.525714285719</v>
      </c>
      <c r="R61" s="92">
        <v>32899.40571428572</v>
      </c>
      <c r="S61" s="109">
        <v>29109.005714285719</v>
      </c>
      <c r="T61" s="66">
        <v>31148.525714285719</v>
      </c>
      <c r="U61" s="66">
        <v>37567.40571428572</v>
      </c>
      <c r="V61" s="66">
        <v>29913.005714285719</v>
      </c>
      <c r="W61" s="66">
        <v>30356.525714285719</v>
      </c>
      <c r="X61" s="95">
        <v>31699.40571428572</v>
      </c>
      <c r="Y61" s="110">
        <v>28245.005714285719</v>
      </c>
      <c r="Z61" s="66">
        <v>29980.525714285719</v>
      </c>
      <c r="AA61" s="95">
        <v>34060.525714285715</v>
      </c>
    </row>
    <row r="62" spans="1:27" ht="16.5" customHeight="1" thickBot="1" x14ac:dyDescent="0.3">
      <c r="A62" s="42" t="s">
        <v>4</v>
      </c>
      <c r="B62" s="43">
        <f t="shared" si="0"/>
        <v>150</v>
      </c>
      <c r="C62" s="43" t="s">
        <v>3</v>
      </c>
      <c r="D62" s="43">
        <f t="shared" si="1"/>
        <v>400</v>
      </c>
      <c r="E62" s="43" t="s">
        <v>3</v>
      </c>
      <c r="F62" s="185">
        <f t="shared" si="6"/>
        <v>1250</v>
      </c>
      <c r="G62" s="43" t="s">
        <v>3</v>
      </c>
      <c r="H62" s="41" t="s">
        <v>66</v>
      </c>
      <c r="I62" s="22">
        <v>150</v>
      </c>
      <c r="J62" s="56">
        <v>400</v>
      </c>
      <c r="K62" s="59">
        <v>1250</v>
      </c>
      <c r="L62" s="115">
        <v>27449.284835164839</v>
      </c>
      <c r="M62" s="110">
        <v>36681.284835164843</v>
      </c>
      <c r="N62" s="66">
        <v>39554.004835164844</v>
      </c>
      <c r="O62" s="66">
        <v>48596.684835164837</v>
      </c>
      <c r="P62" s="66">
        <v>38221.284835164843</v>
      </c>
      <c r="Q62" s="66">
        <v>38744.004835164844</v>
      </c>
      <c r="R62" s="92">
        <v>40326.684835164837</v>
      </c>
      <c r="S62" s="109">
        <v>35716.284835164843</v>
      </c>
      <c r="T62" s="66">
        <v>38234.004835164844</v>
      </c>
      <c r="U62" s="66">
        <v>46161.684835164837</v>
      </c>
      <c r="V62" s="66">
        <v>36721.284835164843</v>
      </c>
      <c r="W62" s="66">
        <v>37244.004835164844</v>
      </c>
      <c r="X62" s="95">
        <v>38826.684835164837</v>
      </c>
      <c r="Y62" s="110">
        <v>34636.284835164843</v>
      </c>
      <c r="Z62" s="66">
        <v>36774.004835164844</v>
      </c>
      <c r="AA62" s="95">
        <v>41874.004835164844</v>
      </c>
    </row>
    <row r="63" spans="1:27" ht="16.5" customHeight="1" thickBot="1" x14ac:dyDescent="0.3">
      <c r="A63" s="42" t="s">
        <v>4</v>
      </c>
      <c r="B63" s="43">
        <f t="shared" si="0"/>
        <v>150</v>
      </c>
      <c r="C63" s="43" t="s">
        <v>3</v>
      </c>
      <c r="D63" s="43">
        <f t="shared" si="1"/>
        <v>400</v>
      </c>
      <c r="E63" s="43" t="s">
        <v>3</v>
      </c>
      <c r="F63" s="185">
        <f t="shared" si="6"/>
        <v>1500</v>
      </c>
      <c r="G63" s="43" t="s">
        <v>3</v>
      </c>
      <c r="H63" s="41" t="s">
        <v>66</v>
      </c>
      <c r="I63" s="22">
        <v>150</v>
      </c>
      <c r="J63" s="56">
        <v>400</v>
      </c>
      <c r="K63" s="59">
        <v>1500</v>
      </c>
      <c r="L63" s="115">
        <v>32769.163956043965</v>
      </c>
      <c r="M63" s="110">
        <v>43713.163956043965</v>
      </c>
      <c r="N63" s="66">
        <v>47135.083956043964</v>
      </c>
      <c r="O63" s="66">
        <v>57909.563956043967</v>
      </c>
      <c r="P63" s="66">
        <v>45561.163956043965</v>
      </c>
      <c r="Q63" s="66">
        <v>46163.083956043964</v>
      </c>
      <c r="R63" s="92">
        <v>47985.563956043967</v>
      </c>
      <c r="S63" s="109">
        <v>42555.163956043965</v>
      </c>
      <c r="T63" s="66">
        <v>45551.083956043964</v>
      </c>
      <c r="U63" s="66">
        <v>54987.563956043967</v>
      </c>
      <c r="V63" s="66">
        <v>43761.163956043965</v>
      </c>
      <c r="W63" s="66">
        <v>44363.083956043964</v>
      </c>
      <c r="X63" s="95">
        <v>46185.563956043967</v>
      </c>
      <c r="Y63" s="110">
        <v>41259.163956043965</v>
      </c>
      <c r="Z63" s="66">
        <v>43799.083956043964</v>
      </c>
      <c r="AA63" s="95">
        <v>49919.083956043964</v>
      </c>
    </row>
    <row r="64" spans="1:27" ht="16.5" customHeight="1" thickBot="1" x14ac:dyDescent="0.3">
      <c r="A64" s="42" t="s">
        <v>4</v>
      </c>
      <c r="B64" s="43">
        <f t="shared" si="0"/>
        <v>150</v>
      </c>
      <c r="C64" s="43" t="s">
        <v>3</v>
      </c>
      <c r="D64" s="43">
        <f t="shared" si="1"/>
        <v>400</v>
      </c>
      <c r="E64" s="43" t="s">
        <v>3</v>
      </c>
      <c r="F64" s="185">
        <f t="shared" si="6"/>
        <v>1750</v>
      </c>
      <c r="G64" s="43" t="s">
        <v>3</v>
      </c>
      <c r="H64" s="41" t="s">
        <v>66</v>
      </c>
      <c r="I64" s="22">
        <v>150</v>
      </c>
      <c r="J64" s="56">
        <v>400</v>
      </c>
      <c r="K64" s="59">
        <v>1750</v>
      </c>
      <c r="L64" s="115">
        <v>37932.243076923085</v>
      </c>
      <c r="M64" s="110">
        <v>50588.243076923085</v>
      </c>
      <c r="N64" s="66">
        <v>54559.36307692308</v>
      </c>
      <c r="O64" s="66">
        <v>67065.643076923094</v>
      </c>
      <c r="P64" s="66">
        <v>52744.243076923085</v>
      </c>
      <c r="Q64" s="66">
        <v>53425.363076923088</v>
      </c>
      <c r="R64" s="92">
        <v>55487.643076923086</v>
      </c>
      <c r="S64" s="109">
        <v>49237.243076923085</v>
      </c>
      <c r="T64" s="66">
        <v>52711.363076923088</v>
      </c>
      <c r="U64" s="66">
        <v>63656.643076923086</v>
      </c>
      <c r="V64" s="66">
        <v>50644.243076923085</v>
      </c>
      <c r="W64" s="66">
        <v>51325.36307692308</v>
      </c>
      <c r="X64" s="95">
        <v>53387.643076923086</v>
      </c>
      <c r="Y64" s="110">
        <v>47725.243076923085</v>
      </c>
      <c r="Z64" s="66">
        <v>50667.36307692308</v>
      </c>
      <c r="AA64" s="95">
        <v>57807.36307692308</v>
      </c>
    </row>
    <row r="65" spans="1:27" ht="16.5" customHeight="1" thickBot="1" x14ac:dyDescent="0.3">
      <c r="A65" s="42" t="s">
        <v>4</v>
      </c>
      <c r="B65" s="43">
        <f t="shared" si="0"/>
        <v>150</v>
      </c>
      <c r="C65" s="43" t="s">
        <v>3</v>
      </c>
      <c r="D65" s="43">
        <f t="shared" si="1"/>
        <v>400</v>
      </c>
      <c r="E65" s="43" t="s">
        <v>3</v>
      </c>
      <c r="F65" s="185">
        <f t="shared" si="6"/>
        <v>2000</v>
      </c>
      <c r="G65" s="43" t="s">
        <v>3</v>
      </c>
      <c r="H65" s="41" t="s">
        <v>66</v>
      </c>
      <c r="I65" s="22">
        <v>150</v>
      </c>
      <c r="J65" s="56">
        <v>400</v>
      </c>
      <c r="K65" s="59">
        <v>2000</v>
      </c>
      <c r="L65" s="115">
        <v>43521.722197802199</v>
      </c>
      <c r="M65" s="110">
        <v>57889.722197802199</v>
      </c>
      <c r="N65" s="66">
        <v>62410.042197802199</v>
      </c>
      <c r="O65" s="66">
        <v>76648.122197802208</v>
      </c>
      <c r="P65" s="66">
        <v>60353.722197802199</v>
      </c>
      <c r="Q65" s="66">
        <v>61114.042197802199</v>
      </c>
      <c r="R65" s="92">
        <v>63416.122197802193</v>
      </c>
      <c r="S65" s="109">
        <v>56345.722197802199</v>
      </c>
      <c r="T65" s="66">
        <v>60298.042197802199</v>
      </c>
      <c r="U65" s="66">
        <v>72752.122197802208</v>
      </c>
      <c r="V65" s="66">
        <v>57953.722197802199</v>
      </c>
      <c r="W65" s="66">
        <v>58714.042197802199</v>
      </c>
      <c r="X65" s="95">
        <v>61016.122197802193</v>
      </c>
      <c r="Y65" s="110">
        <v>54617.722197802199</v>
      </c>
      <c r="Z65" s="66">
        <v>57962.042197802199</v>
      </c>
      <c r="AA65" s="95">
        <v>66122.042197802191</v>
      </c>
    </row>
    <row r="66" spans="1:27" ht="16.5" customHeight="1" thickBot="1" x14ac:dyDescent="0.3">
      <c r="A66" s="42" t="s">
        <v>4</v>
      </c>
      <c r="B66" s="43">
        <f t="shared" si="0"/>
        <v>150</v>
      </c>
      <c r="C66" s="43" t="s">
        <v>3</v>
      </c>
      <c r="D66" s="43">
        <f t="shared" si="1"/>
        <v>400</v>
      </c>
      <c r="E66" s="43" t="s">
        <v>3</v>
      </c>
      <c r="F66" s="185">
        <f t="shared" si="6"/>
        <v>2250</v>
      </c>
      <c r="G66" s="43" t="s">
        <v>3</v>
      </c>
      <c r="H66" s="41" t="s">
        <v>66</v>
      </c>
      <c r="I66" s="22">
        <v>150</v>
      </c>
      <c r="J66" s="56">
        <v>400</v>
      </c>
      <c r="K66" s="59">
        <v>2250</v>
      </c>
      <c r="L66" s="115">
        <v>49127.601318681322</v>
      </c>
      <c r="M66" s="110">
        <v>65207.601318681322</v>
      </c>
      <c r="N66" s="66">
        <v>70277.121318681326</v>
      </c>
      <c r="O66" s="66">
        <v>86247.001318681316</v>
      </c>
      <c r="P66" s="66">
        <v>67979.601318681322</v>
      </c>
      <c r="Q66" s="66">
        <v>68819.121318681326</v>
      </c>
      <c r="R66" s="92">
        <v>71361.001318681316</v>
      </c>
      <c r="S66" s="109">
        <v>63470.601318681322</v>
      </c>
      <c r="T66" s="66">
        <v>67901.121318681326</v>
      </c>
      <c r="U66" s="66">
        <v>81864.001318681316</v>
      </c>
      <c r="V66" s="66">
        <v>65279.601318681322</v>
      </c>
      <c r="W66" s="66">
        <v>66119.121318681326</v>
      </c>
      <c r="X66" s="95">
        <v>68661.001318681316</v>
      </c>
      <c r="Y66" s="110">
        <v>61526.601318681322</v>
      </c>
      <c r="Z66" s="66">
        <v>65273.121318681318</v>
      </c>
      <c r="AA66" s="95">
        <v>74453.121318681326</v>
      </c>
    </row>
    <row r="67" spans="1:27" ht="16.5" customHeight="1" thickBot="1" x14ac:dyDescent="0.3">
      <c r="A67" s="42" t="s">
        <v>4</v>
      </c>
      <c r="B67" s="43">
        <f t="shared" si="0"/>
        <v>150</v>
      </c>
      <c r="C67" s="43" t="s">
        <v>3</v>
      </c>
      <c r="D67" s="43">
        <f t="shared" si="1"/>
        <v>400</v>
      </c>
      <c r="E67" s="43" t="s">
        <v>3</v>
      </c>
      <c r="F67" s="185">
        <f t="shared" si="6"/>
        <v>2500</v>
      </c>
      <c r="G67" s="43" t="s">
        <v>3</v>
      </c>
      <c r="H67" s="41" t="s">
        <v>66</v>
      </c>
      <c r="I67" s="22">
        <v>150</v>
      </c>
      <c r="J67" s="56">
        <v>400</v>
      </c>
      <c r="K67" s="59">
        <v>2500</v>
      </c>
      <c r="L67" s="115">
        <v>54497.480439560444</v>
      </c>
      <c r="M67" s="110">
        <v>72289.480439560444</v>
      </c>
      <c r="N67" s="66">
        <v>77908.200439560445</v>
      </c>
      <c r="O67" s="66">
        <v>95609.880439560438</v>
      </c>
      <c r="P67" s="66">
        <v>75369.480439560444</v>
      </c>
      <c r="Q67" s="66">
        <v>76288.200439560445</v>
      </c>
      <c r="R67" s="92">
        <v>79069.880439560453</v>
      </c>
      <c r="S67" s="109">
        <v>70359.480439560444</v>
      </c>
      <c r="T67" s="66">
        <v>75268.200439560445</v>
      </c>
      <c r="U67" s="66">
        <v>90739.880439560438</v>
      </c>
      <c r="V67" s="66">
        <v>72369.480439560444</v>
      </c>
      <c r="W67" s="66">
        <v>73288.200439560445</v>
      </c>
      <c r="X67" s="95">
        <v>76069.880439560453</v>
      </c>
      <c r="Y67" s="110">
        <v>68199.480439560444</v>
      </c>
      <c r="Z67" s="66">
        <v>72348.200439560445</v>
      </c>
      <c r="AA67" s="95">
        <v>82548.200439560445</v>
      </c>
    </row>
    <row r="68" spans="1:27" ht="16.5" customHeight="1" thickBot="1" x14ac:dyDescent="0.3">
      <c r="A68" s="42" t="s">
        <v>4</v>
      </c>
      <c r="B68" s="43">
        <f t="shared" si="0"/>
        <v>150</v>
      </c>
      <c r="C68" s="43" t="s">
        <v>3</v>
      </c>
      <c r="D68" s="43">
        <f t="shared" si="1"/>
        <v>400</v>
      </c>
      <c r="E68" s="43" t="s">
        <v>3</v>
      </c>
      <c r="F68" s="185">
        <f t="shared" si="6"/>
        <v>2750</v>
      </c>
      <c r="G68" s="43" t="s">
        <v>3</v>
      </c>
      <c r="H68" s="41" t="s">
        <v>66</v>
      </c>
      <c r="I68" s="22">
        <v>150</v>
      </c>
      <c r="J68" s="56">
        <v>400</v>
      </c>
      <c r="K68" s="59">
        <v>2750</v>
      </c>
      <c r="L68" s="115">
        <v>59862.959560439551</v>
      </c>
      <c r="M68" s="110">
        <v>79366.959560439558</v>
      </c>
      <c r="N68" s="66">
        <v>85534.879560439556</v>
      </c>
      <c r="O68" s="66">
        <v>104968.35956043955</v>
      </c>
      <c r="P68" s="66">
        <v>82754.959560439544</v>
      </c>
      <c r="Q68" s="66">
        <v>83752.879560439556</v>
      </c>
      <c r="R68" s="92">
        <v>86774.359560439552</v>
      </c>
      <c r="S68" s="109">
        <v>77243.959560439544</v>
      </c>
      <c r="T68" s="66">
        <v>82630.879560439556</v>
      </c>
      <c r="U68" s="66">
        <v>99611.359560439552</v>
      </c>
      <c r="V68" s="66">
        <v>79454.959560439544</v>
      </c>
      <c r="W68" s="66">
        <v>80452.879560439556</v>
      </c>
      <c r="X68" s="95">
        <v>83474.359560439552</v>
      </c>
      <c r="Y68" s="110">
        <v>74867.959560439558</v>
      </c>
      <c r="Z68" s="66">
        <v>79418.879560439556</v>
      </c>
      <c r="AA68" s="95">
        <v>90638.879560439556</v>
      </c>
    </row>
    <row r="69" spans="1:27" ht="16.5" customHeight="1" thickBot="1" x14ac:dyDescent="0.3">
      <c r="A69" s="42" t="s">
        <v>4</v>
      </c>
      <c r="B69" s="43">
        <f t="shared" si="0"/>
        <v>150</v>
      </c>
      <c r="C69" s="43" t="s">
        <v>3</v>
      </c>
      <c r="D69" s="43">
        <f t="shared" si="1"/>
        <v>400</v>
      </c>
      <c r="E69" s="43" t="s">
        <v>3</v>
      </c>
      <c r="F69" s="185">
        <f t="shared" si="6"/>
        <v>3000</v>
      </c>
      <c r="G69" s="43" t="s">
        <v>3</v>
      </c>
      <c r="H69" s="41" t="s">
        <v>66</v>
      </c>
      <c r="I69" s="23">
        <v>150</v>
      </c>
      <c r="J69" s="57">
        <v>400</v>
      </c>
      <c r="K69" s="161">
        <v>3000</v>
      </c>
      <c r="L69" s="116">
        <v>65468.838681318688</v>
      </c>
      <c r="M69" s="137">
        <v>86684.838681318681</v>
      </c>
      <c r="N69" s="93">
        <v>93401.958681318691</v>
      </c>
      <c r="O69" s="93">
        <v>114567.23868131869</v>
      </c>
      <c r="P69" s="93">
        <v>90380.838681318681</v>
      </c>
      <c r="Q69" s="93">
        <v>91457.958681318691</v>
      </c>
      <c r="R69" s="94">
        <v>94719.238681318689</v>
      </c>
      <c r="S69" s="136">
        <v>84368.838681318681</v>
      </c>
      <c r="T69" s="93">
        <v>90233.958681318691</v>
      </c>
      <c r="U69" s="93">
        <v>108723.23868131869</v>
      </c>
      <c r="V69" s="93">
        <v>86780.838681318681</v>
      </c>
      <c r="W69" s="93">
        <v>87857.958681318691</v>
      </c>
      <c r="X69" s="160">
        <v>91119.238681318689</v>
      </c>
      <c r="Y69" s="137">
        <v>81776.838681318681</v>
      </c>
      <c r="Z69" s="93">
        <v>86729.958681318691</v>
      </c>
      <c r="AA69" s="160">
        <v>98969.958681318691</v>
      </c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  <c r="N243" s="1"/>
      <c r="O243" s="1"/>
      <c r="P243" s="1"/>
      <c r="Q243" s="1"/>
      <c r="R243" s="1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  <c r="N244" s="1"/>
      <c r="O244" s="1"/>
      <c r="P244" s="1"/>
      <c r="Q244" s="1"/>
      <c r="R244" s="1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  <c r="N247" s="1"/>
      <c r="O247" s="1"/>
      <c r="P247" s="1"/>
      <c r="Q247" s="1"/>
      <c r="R247" s="1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  <c r="N248" s="1"/>
      <c r="O248" s="1"/>
      <c r="P248" s="1"/>
      <c r="Q248" s="1"/>
      <c r="R248" s="1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  <c r="N249" s="1"/>
      <c r="O249" s="1"/>
      <c r="P249" s="1"/>
      <c r="Q249" s="1"/>
      <c r="R249" s="1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  <c r="N250" s="1"/>
      <c r="O250" s="1"/>
      <c r="P250" s="1"/>
      <c r="Q250" s="1"/>
      <c r="R250" s="1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  <c r="N251" s="1"/>
      <c r="O251" s="1"/>
      <c r="P251" s="1"/>
      <c r="Q251" s="1"/>
      <c r="R251" s="1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  <c r="N252" s="1"/>
      <c r="O252" s="1"/>
      <c r="P252" s="1"/>
      <c r="Q252" s="1"/>
      <c r="R252" s="1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  <c r="N253" s="1"/>
      <c r="O253" s="1"/>
      <c r="P253" s="1"/>
      <c r="Q253" s="1"/>
      <c r="R253" s="1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  <c r="N254" s="1"/>
      <c r="O254" s="1"/>
      <c r="P254" s="1"/>
      <c r="Q254" s="1"/>
      <c r="R254" s="1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  <c r="N255" s="1"/>
      <c r="O255" s="1"/>
      <c r="P255" s="1"/>
      <c r="Q255" s="1"/>
      <c r="R255" s="1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  <c r="N256" s="1"/>
      <c r="O256" s="1"/>
      <c r="P256" s="1"/>
      <c r="Q256" s="1"/>
      <c r="R256" s="1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  <c r="N257" s="1"/>
      <c r="O257" s="1"/>
      <c r="P257" s="1"/>
      <c r="Q257" s="1"/>
      <c r="R257" s="1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  <c r="N258" s="1"/>
      <c r="O258" s="1"/>
      <c r="P258" s="1"/>
      <c r="Q258" s="1"/>
      <c r="R258" s="1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  <c r="N259" s="1"/>
      <c r="O259" s="1"/>
      <c r="P259" s="1"/>
      <c r="Q259" s="1"/>
      <c r="R259" s="1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  <c r="N260" s="1"/>
      <c r="O260" s="1"/>
      <c r="P260" s="1"/>
      <c r="Q260" s="1"/>
      <c r="R260" s="1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  <c r="N261" s="1"/>
      <c r="O261" s="1"/>
      <c r="P261" s="1"/>
      <c r="Q261" s="1"/>
      <c r="R261" s="1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  <c r="N262" s="1"/>
      <c r="O262" s="1"/>
      <c r="P262" s="1"/>
      <c r="Q262" s="1"/>
      <c r="R262" s="1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  <c r="N263" s="1"/>
      <c r="O263" s="1"/>
      <c r="P263" s="1"/>
      <c r="Q263" s="1"/>
      <c r="R263" s="1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  <c r="N264" s="1"/>
      <c r="O264" s="1"/>
      <c r="P264" s="1"/>
      <c r="Q264" s="1"/>
      <c r="R264" s="1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  <c r="N265" s="1"/>
      <c r="O265" s="1"/>
      <c r="P265" s="1"/>
      <c r="Q265" s="1"/>
      <c r="R265" s="1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  <c r="N266" s="1"/>
      <c r="O266" s="1"/>
      <c r="P266" s="1"/>
      <c r="Q266" s="1"/>
      <c r="R266" s="1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  <c r="N267" s="1"/>
      <c r="O267" s="1"/>
      <c r="P267" s="1"/>
      <c r="Q267" s="1"/>
      <c r="R267" s="1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  <c r="N268" s="1"/>
      <c r="O268" s="1"/>
      <c r="P268" s="1"/>
      <c r="Q268" s="1"/>
      <c r="R268" s="1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  <c r="N269" s="1"/>
      <c r="O269" s="1"/>
      <c r="P269" s="1"/>
      <c r="Q269" s="1"/>
      <c r="R269" s="1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  <c r="N270" s="1"/>
      <c r="O270" s="1"/>
      <c r="P270" s="1"/>
      <c r="Q270" s="1"/>
      <c r="R270" s="1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  <c r="N271" s="1"/>
      <c r="O271" s="1"/>
      <c r="P271" s="1"/>
      <c r="Q271" s="1"/>
      <c r="R271" s="1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  <c r="N272" s="1"/>
      <c r="O272" s="1"/>
      <c r="P272" s="1"/>
      <c r="Q272" s="1"/>
      <c r="R272" s="1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  <c r="N273" s="1"/>
      <c r="O273" s="1"/>
      <c r="P273" s="1"/>
      <c r="Q273" s="1"/>
      <c r="R273" s="1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  <c r="N274" s="1"/>
      <c r="O274" s="1"/>
      <c r="P274" s="1"/>
      <c r="Q274" s="1"/>
      <c r="R274" s="1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  <c r="N275" s="1"/>
      <c r="O275" s="1"/>
      <c r="P275" s="1"/>
      <c r="Q275" s="1"/>
      <c r="R275" s="1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  <c r="N276" s="1"/>
      <c r="O276" s="1"/>
      <c r="P276" s="1"/>
      <c r="Q276" s="1"/>
      <c r="R276" s="1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  <c r="N277" s="1"/>
      <c r="O277" s="1"/>
      <c r="P277" s="1"/>
      <c r="Q277" s="1"/>
      <c r="R277" s="1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  <c r="N278" s="1"/>
      <c r="O278" s="1"/>
      <c r="P278" s="1"/>
      <c r="Q278" s="1"/>
      <c r="R278" s="1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  <c r="N279" s="1"/>
      <c r="O279" s="1"/>
      <c r="P279" s="1"/>
      <c r="Q279" s="1"/>
      <c r="R279" s="1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  <c r="N280" s="1"/>
      <c r="O280" s="1"/>
      <c r="P280" s="1"/>
      <c r="Q280" s="1"/>
      <c r="R280" s="1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  <c r="N281" s="1"/>
      <c r="O281" s="1"/>
      <c r="P281" s="1"/>
      <c r="Q281" s="1"/>
      <c r="R281" s="1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  <c r="N282" s="1"/>
      <c r="O282" s="1"/>
      <c r="P282" s="1"/>
      <c r="Q282" s="1"/>
      <c r="R282" s="1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  <c r="N283" s="1"/>
      <c r="O283" s="1"/>
      <c r="P283" s="1"/>
      <c r="Q283" s="1"/>
      <c r="R283" s="1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  <c r="N284" s="1"/>
      <c r="O284" s="1"/>
      <c r="P284" s="1"/>
      <c r="Q284" s="1"/>
      <c r="R284" s="1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  <c r="N285" s="1"/>
      <c r="O285" s="1"/>
      <c r="P285" s="1"/>
      <c r="Q285" s="1"/>
      <c r="R285" s="1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  <c r="N286" s="1"/>
      <c r="O286" s="1"/>
      <c r="P286" s="1"/>
      <c r="Q286" s="1"/>
      <c r="R286" s="1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  <c r="N287" s="1"/>
      <c r="O287" s="1"/>
      <c r="P287" s="1"/>
      <c r="Q287" s="1"/>
      <c r="R287" s="1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  <c r="N288" s="1"/>
      <c r="O288" s="1"/>
      <c r="P288" s="1"/>
      <c r="Q288" s="1"/>
      <c r="R288" s="1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  <c r="N289" s="1"/>
      <c r="O289" s="1"/>
      <c r="P289" s="1"/>
      <c r="Q289" s="1"/>
      <c r="R289" s="1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  <c r="N290" s="1"/>
      <c r="O290" s="1"/>
      <c r="P290" s="1"/>
      <c r="Q290" s="1"/>
      <c r="R290" s="1"/>
    </row>
  </sheetData>
  <mergeCells count="22">
    <mergeCell ref="A45:AA45"/>
    <mergeCell ref="A31:AA31"/>
    <mergeCell ref="A44:AA44"/>
    <mergeCell ref="A6:AA6"/>
    <mergeCell ref="A19:AA19"/>
    <mergeCell ref="A32:AA32"/>
    <mergeCell ref="A58:AA58"/>
    <mergeCell ref="A1:I1"/>
    <mergeCell ref="A3:H4"/>
    <mergeCell ref="I3:K3"/>
    <mergeCell ref="L3:L4"/>
    <mergeCell ref="M3:O3"/>
    <mergeCell ref="M2:R2"/>
    <mergeCell ref="A57:AA57"/>
    <mergeCell ref="S2:X2"/>
    <mergeCell ref="Y2:AA2"/>
    <mergeCell ref="S3:U3"/>
    <mergeCell ref="V3:X3"/>
    <mergeCell ref="Y3:AA3"/>
    <mergeCell ref="P3:R3"/>
    <mergeCell ref="A5:AA5"/>
    <mergeCell ref="A18:AA18"/>
  </mergeCells>
  <hyperlinks>
    <hyperlink ref="A1:I1" location="Главная!A1" display="Вернуться на главную страницу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284"/>
  <sheetViews>
    <sheetView workbookViewId="0">
      <pane xSplit="8" ySplit="6" topLeftCell="I7" activePane="bottomRight" state="frozen"/>
      <selection pane="topRight" activeCell="G1" sqref="G1"/>
      <selection pane="bottomLeft" activeCell="A4" sqref="A4"/>
      <selection pane="bottomRight" activeCell="Y9" sqref="Y9:AA19"/>
    </sheetView>
  </sheetViews>
  <sheetFormatPr defaultRowHeight="15" x14ac:dyDescent="0.25"/>
  <cols>
    <col min="1" max="1" width="5.42578125" bestFit="1" customWidth="1"/>
    <col min="2" max="2" width="3.28515625" bestFit="1" customWidth="1"/>
    <col min="3" max="3" width="1.5703125" bestFit="1" customWidth="1"/>
    <col min="4" max="4" width="5" customWidth="1"/>
    <col min="5" max="5" width="1.5703125" bestFit="1" customWidth="1"/>
    <col min="6" max="6" width="5.5703125" bestFit="1" customWidth="1"/>
    <col min="7" max="7" width="1.5703125" customWidth="1"/>
    <col min="8" max="8" width="4.28515625" bestFit="1" customWidth="1"/>
    <col min="9" max="9" width="8.7109375" customWidth="1"/>
    <col min="10" max="10" width="9.5703125" customWidth="1"/>
    <col min="11" max="11" width="8.7109375" customWidth="1"/>
    <col min="12" max="12" width="13.710937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L1" s="45"/>
    </row>
    <row r="2" spans="1:27" ht="39.75" customHeight="1" thickBot="1" x14ac:dyDescent="0.3">
      <c r="A2" s="181"/>
      <c r="B2" s="181"/>
      <c r="C2" s="181"/>
      <c r="D2" s="181"/>
      <c r="E2" s="181"/>
      <c r="F2" s="181"/>
      <c r="G2" s="181"/>
      <c r="H2" s="181"/>
      <c r="I2" s="181"/>
      <c r="L2" s="45"/>
      <c r="M2" s="270" t="s">
        <v>69</v>
      </c>
      <c r="N2" s="271"/>
      <c r="O2" s="271"/>
      <c r="P2" s="271"/>
      <c r="Q2" s="271"/>
      <c r="R2" s="271"/>
      <c r="S2" s="271"/>
      <c r="T2" s="271"/>
      <c r="U2" s="271"/>
      <c r="V2" s="272"/>
    </row>
    <row r="3" spans="1:27" ht="16.5" thickBot="1" x14ac:dyDescent="0.3">
      <c r="A3" s="181"/>
      <c r="B3" s="181"/>
      <c r="C3" s="181"/>
      <c r="D3" s="181"/>
      <c r="E3" s="181"/>
      <c r="F3" s="181"/>
      <c r="G3" s="181"/>
      <c r="H3" s="181"/>
      <c r="I3" s="181"/>
      <c r="L3" s="45"/>
    </row>
    <row r="4" spans="1:27" ht="16.5" thickBot="1" x14ac:dyDescent="0.3">
      <c r="A4" s="96"/>
      <c r="B4" s="96"/>
      <c r="C4" s="96"/>
      <c r="D4" s="96"/>
      <c r="E4" s="96"/>
      <c r="F4" s="181"/>
      <c r="G4" s="181"/>
      <c r="H4" s="96"/>
      <c r="I4" s="96"/>
      <c r="J4" s="18"/>
      <c r="K4" s="18"/>
      <c r="L4" s="19"/>
      <c r="M4" s="231" t="s">
        <v>50</v>
      </c>
      <c r="N4" s="232"/>
      <c r="O4" s="232"/>
      <c r="P4" s="232"/>
      <c r="Q4" s="232"/>
      <c r="R4" s="248"/>
      <c r="S4" s="231" t="s">
        <v>51</v>
      </c>
      <c r="T4" s="232"/>
      <c r="U4" s="232"/>
      <c r="V4" s="232"/>
      <c r="W4" s="232"/>
      <c r="X4" s="248"/>
      <c r="Y4" s="231" t="s">
        <v>52</v>
      </c>
      <c r="Z4" s="232"/>
      <c r="AA4" s="232"/>
    </row>
    <row r="5" spans="1:27" ht="69.95" customHeight="1" thickBot="1" x14ac:dyDescent="0.3">
      <c r="A5" s="254" t="s">
        <v>16</v>
      </c>
      <c r="B5" s="255"/>
      <c r="C5" s="255"/>
      <c r="D5" s="255"/>
      <c r="E5" s="255"/>
      <c r="F5" s="255"/>
      <c r="G5" s="255"/>
      <c r="H5" s="256"/>
      <c r="I5" s="260" t="s">
        <v>5</v>
      </c>
      <c r="J5" s="261"/>
      <c r="K5" s="262"/>
      <c r="L5" s="263" t="s">
        <v>46</v>
      </c>
      <c r="M5" s="265" t="s">
        <v>45</v>
      </c>
      <c r="N5" s="266"/>
      <c r="O5" s="266"/>
      <c r="P5" s="252" t="s">
        <v>47</v>
      </c>
      <c r="Q5" s="252"/>
      <c r="R5" s="253"/>
      <c r="S5" s="267" t="s">
        <v>45</v>
      </c>
      <c r="T5" s="266"/>
      <c r="U5" s="266"/>
      <c r="V5" s="252" t="s">
        <v>47</v>
      </c>
      <c r="W5" s="252"/>
      <c r="X5" s="268"/>
      <c r="Y5" s="265" t="s">
        <v>45</v>
      </c>
      <c r="Z5" s="266"/>
      <c r="AA5" s="269"/>
    </row>
    <row r="6" spans="1:27" ht="105" customHeight="1" thickBot="1" x14ac:dyDescent="0.3">
      <c r="A6" s="257"/>
      <c r="B6" s="258"/>
      <c r="C6" s="258"/>
      <c r="D6" s="258"/>
      <c r="E6" s="258"/>
      <c r="F6" s="258"/>
      <c r="G6" s="258"/>
      <c r="H6" s="259"/>
      <c r="I6" s="168" t="s">
        <v>0</v>
      </c>
      <c r="J6" s="169" t="s">
        <v>1</v>
      </c>
      <c r="K6" s="169" t="s">
        <v>2</v>
      </c>
      <c r="L6" s="264"/>
      <c r="M6" s="170" t="s">
        <v>48</v>
      </c>
      <c r="N6" s="171" t="s">
        <v>49</v>
      </c>
      <c r="O6" s="171" t="s">
        <v>44</v>
      </c>
      <c r="P6" s="171" t="s">
        <v>48</v>
      </c>
      <c r="Q6" s="171" t="s">
        <v>49</v>
      </c>
      <c r="R6" s="172" t="s">
        <v>44</v>
      </c>
      <c r="S6" s="173" t="s">
        <v>48</v>
      </c>
      <c r="T6" s="171" t="s">
        <v>49</v>
      </c>
      <c r="U6" s="171" t="s">
        <v>44</v>
      </c>
      <c r="V6" s="171" t="s">
        <v>48</v>
      </c>
      <c r="W6" s="171" t="s">
        <v>49</v>
      </c>
      <c r="X6" s="174" t="s">
        <v>44</v>
      </c>
      <c r="Y6" s="170" t="s">
        <v>48</v>
      </c>
      <c r="Z6" s="171" t="s">
        <v>49</v>
      </c>
      <c r="AA6" s="172" t="s">
        <v>44</v>
      </c>
    </row>
    <row r="7" spans="1:27" ht="24" customHeight="1" thickBot="1" x14ac:dyDescent="0.3">
      <c r="A7" s="228" t="s">
        <v>60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7" ht="16.5" thickBot="1" x14ac:dyDescent="0.3">
      <c r="A8" s="225" t="s">
        <v>53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7"/>
    </row>
    <row r="9" spans="1:27" ht="16.5" thickBot="1" x14ac:dyDescent="0.3">
      <c r="A9" s="175" t="s">
        <v>20</v>
      </c>
      <c r="B9" s="176">
        <f>I9</f>
        <v>75</v>
      </c>
      <c r="C9" s="176" t="s">
        <v>3</v>
      </c>
      <c r="D9" s="176">
        <f>J9</f>
        <v>260</v>
      </c>
      <c r="E9" s="176" t="s">
        <v>3</v>
      </c>
      <c r="F9" s="186">
        <f>K9</f>
        <v>700</v>
      </c>
      <c r="G9" s="176" t="s">
        <v>3</v>
      </c>
      <c r="H9" s="177" t="s">
        <v>55</v>
      </c>
      <c r="I9" s="63">
        <v>75</v>
      </c>
      <c r="J9" s="47">
        <v>260</v>
      </c>
      <c r="K9" s="50">
        <v>700</v>
      </c>
      <c r="L9" s="162">
        <v>11856.746461538462</v>
      </c>
      <c r="M9" s="33">
        <v>15773.946461538462</v>
      </c>
      <c r="N9" s="51">
        <v>16943.274461538462</v>
      </c>
      <c r="O9" s="51">
        <v>20610.90646153846</v>
      </c>
      <c r="P9" s="51">
        <v>16381.546461538463</v>
      </c>
      <c r="Q9" s="51">
        <v>16685.67446153846</v>
      </c>
      <c r="R9" s="148">
        <v>17606.506461538462</v>
      </c>
      <c r="S9" s="33">
        <v>15418.346461538462</v>
      </c>
      <c r="T9" s="51">
        <v>16458.87446153846</v>
      </c>
      <c r="U9" s="51">
        <v>19714.906461538463</v>
      </c>
      <c r="V9" s="51">
        <v>15821.546461538463</v>
      </c>
      <c r="W9" s="51">
        <v>16125.674461538461</v>
      </c>
      <c r="X9" s="52">
        <v>17046.506461538462</v>
      </c>
      <c r="Y9" s="98">
        <v>15023.546461538463</v>
      </c>
      <c r="Z9" s="51">
        <v>15921.274461538462</v>
      </c>
      <c r="AA9" s="52">
        <v>17800.074461538461</v>
      </c>
    </row>
    <row r="10" spans="1:27" ht="16.5" thickBot="1" x14ac:dyDescent="0.3">
      <c r="A10" s="175" t="s">
        <v>20</v>
      </c>
      <c r="B10" s="176">
        <f t="shared" ref="B10:B19" si="0">I10</f>
        <v>75</v>
      </c>
      <c r="C10" s="176" t="s">
        <v>3</v>
      </c>
      <c r="D10" s="176">
        <f t="shared" ref="D10:D19" si="1">J10</f>
        <v>260</v>
      </c>
      <c r="E10" s="176" t="s">
        <v>3</v>
      </c>
      <c r="F10" s="186">
        <f t="shared" ref="F10:F19" si="2">K10</f>
        <v>900</v>
      </c>
      <c r="G10" s="176" t="s">
        <v>3</v>
      </c>
      <c r="H10" s="177" t="s">
        <v>55</v>
      </c>
      <c r="I10" s="20">
        <v>75</v>
      </c>
      <c r="J10" s="21">
        <v>260</v>
      </c>
      <c r="K10" s="30">
        <v>900</v>
      </c>
      <c r="L10" s="158">
        <v>12790.64501098901</v>
      </c>
      <c r="M10" s="34">
        <v>17670.245010989012</v>
      </c>
      <c r="N10" s="48">
        <v>19150.133010989011</v>
      </c>
      <c r="O10" s="48">
        <v>23794.405010989009</v>
      </c>
      <c r="P10" s="48">
        <v>18451.445010989009</v>
      </c>
      <c r="Q10" s="48">
        <v>18818.933010989011</v>
      </c>
      <c r="R10" s="149">
        <v>19931.605010989009</v>
      </c>
      <c r="S10" s="34">
        <v>17213.045010989008</v>
      </c>
      <c r="T10" s="48">
        <v>18527.333010989008</v>
      </c>
      <c r="U10" s="48">
        <v>22642.405010989009</v>
      </c>
      <c r="V10" s="48">
        <v>17731.445010989009</v>
      </c>
      <c r="W10" s="48">
        <v>18098.933010989011</v>
      </c>
      <c r="X10" s="53">
        <v>19211.605010989013</v>
      </c>
      <c r="Y10" s="99">
        <v>16705.445010989009</v>
      </c>
      <c r="Z10" s="48">
        <v>17836.133010989008</v>
      </c>
      <c r="AA10" s="53">
        <v>20251.73301098901</v>
      </c>
    </row>
    <row r="11" spans="1:27" ht="16.5" thickBot="1" x14ac:dyDescent="0.3">
      <c r="A11" s="175" t="s">
        <v>20</v>
      </c>
      <c r="B11" s="176">
        <f t="shared" si="0"/>
        <v>75</v>
      </c>
      <c r="C11" s="176" t="s">
        <v>3</v>
      </c>
      <c r="D11" s="176">
        <f t="shared" si="1"/>
        <v>260</v>
      </c>
      <c r="E11" s="176" t="s">
        <v>3</v>
      </c>
      <c r="F11" s="186">
        <f t="shared" si="2"/>
        <v>1000</v>
      </c>
      <c r="G11" s="176" t="s">
        <v>3</v>
      </c>
      <c r="H11" s="177" t="s">
        <v>55</v>
      </c>
      <c r="I11" s="20">
        <v>75</v>
      </c>
      <c r="J11" s="21">
        <v>260</v>
      </c>
      <c r="K11" s="30">
        <v>1000</v>
      </c>
      <c r="L11" s="158">
        <v>13652.594285714287</v>
      </c>
      <c r="M11" s="34">
        <v>19013.394285714287</v>
      </c>
      <c r="N11" s="48">
        <v>20648.562285714288</v>
      </c>
      <c r="O11" s="48">
        <v>25781.154285714285</v>
      </c>
      <c r="P11" s="48">
        <v>19881.394285714287</v>
      </c>
      <c r="Q11" s="48">
        <v>20280.562285714288</v>
      </c>
      <c r="R11" s="149">
        <v>21489.154285714289</v>
      </c>
      <c r="S11" s="34">
        <v>18505.394285714287</v>
      </c>
      <c r="T11" s="48">
        <v>19956.562285714288</v>
      </c>
      <c r="U11" s="48">
        <v>24501.154285714285</v>
      </c>
      <c r="V11" s="48">
        <v>19081.394285714287</v>
      </c>
      <c r="W11" s="48">
        <v>19480.562285714288</v>
      </c>
      <c r="X11" s="53">
        <v>20689.154285714289</v>
      </c>
      <c r="Y11" s="99">
        <v>17941.394285714287</v>
      </c>
      <c r="Z11" s="48">
        <v>19188.562285714288</v>
      </c>
      <c r="AA11" s="53">
        <v>21872.562285714288</v>
      </c>
    </row>
    <row r="12" spans="1:27" ht="16.5" thickBot="1" x14ac:dyDescent="0.3">
      <c r="A12" s="175" t="s">
        <v>20</v>
      </c>
      <c r="B12" s="176">
        <f t="shared" si="0"/>
        <v>75</v>
      </c>
      <c r="C12" s="176" t="s">
        <v>3</v>
      </c>
      <c r="D12" s="176">
        <f t="shared" si="1"/>
        <v>260</v>
      </c>
      <c r="E12" s="176" t="s">
        <v>3</v>
      </c>
      <c r="F12" s="186">
        <f t="shared" si="2"/>
        <v>1250</v>
      </c>
      <c r="G12" s="176" t="s">
        <v>3</v>
      </c>
      <c r="H12" s="177" t="s">
        <v>55</v>
      </c>
      <c r="I12" s="20">
        <v>75</v>
      </c>
      <c r="J12" s="21">
        <v>260</v>
      </c>
      <c r="K12" s="30">
        <v>1250</v>
      </c>
      <c r="L12" s="158">
        <v>18389.467472527474</v>
      </c>
      <c r="M12" s="34">
        <v>24953.267472527474</v>
      </c>
      <c r="N12" s="48">
        <v>26976.635472527476</v>
      </c>
      <c r="O12" s="48">
        <v>33330.027472527472</v>
      </c>
      <c r="P12" s="48">
        <v>26038.267472527474</v>
      </c>
      <c r="Q12" s="48">
        <v>26516.635472527476</v>
      </c>
      <c r="R12" s="149">
        <v>27965.027472527472</v>
      </c>
      <c r="S12" s="34">
        <v>24318.267472527474</v>
      </c>
      <c r="T12" s="48">
        <v>26111.635472527472</v>
      </c>
      <c r="U12" s="48">
        <v>31730.027472527472</v>
      </c>
      <c r="V12" s="48">
        <v>25038.267472527474</v>
      </c>
      <c r="W12" s="48">
        <v>25516.635472527476</v>
      </c>
      <c r="X12" s="53">
        <v>26965.027472527472</v>
      </c>
      <c r="Y12" s="99">
        <v>23613.267472527474</v>
      </c>
      <c r="Z12" s="48">
        <v>25151.635472527476</v>
      </c>
      <c r="AA12" s="53">
        <v>28506.635472527476</v>
      </c>
    </row>
    <row r="13" spans="1:27" ht="16.5" thickBot="1" x14ac:dyDescent="0.3">
      <c r="A13" s="175" t="s">
        <v>20</v>
      </c>
      <c r="B13" s="176">
        <f t="shared" si="0"/>
        <v>75</v>
      </c>
      <c r="C13" s="176" t="s">
        <v>3</v>
      </c>
      <c r="D13" s="176">
        <f t="shared" si="1"/>
        <v>260</v>
      </c>
      <c r="E13" s="176" t="s">
        <v>3</v>
      </c>
      <c r="F13" s="186">
        <f t="shared" si="2"/>
        <v>1500</v>
      </c>
      <c r="G13" s="176" t="s">
        <v>3</v>
      </c>
      <c r="H13" s="177" t="s">
        <v>55</v>
      </c>
      <c r="I13" s="20">
        <v>75</v>
      </c>
      <c r="J13" s="21">
        <v>260</v>
      </c>
      <c r="K13" s="30">
        <v>1500</v>
      </c>
      <c r="L13" s="158">
        <v>22438.340659340658</v>
      </c>
      <c r="M13" s="34">
        <v>30205.140659340657</v>
      </c>
      <c r="N13" s="48">
        <v>32616.708659340657</v>
      </c>
      <c r="O13" s="48">
        <v>40190.900659340659</v>
      </c>
      <c r="P13" s="48">
        <v>31507.140659340657</v>
      </c>
      <c r="Q13" s="48">
        <v>32064.708659340657</v>
      </c>
      <c r="R13" s="149">
        <v>33752.900659340659</v>
      </c>
      <c r="S13" s="34">
        <v>29443.140659340657</v>
      </c>
      <c r="T13" s="48">
        <v>31578.708659340657</v>
      </c>
      <c r="U13" s="48">
        <v>38270.900659340659</v>
      </c>
      <c r="V13" s="48">
        <v>30307.140659340657</v>
      </c>
      <c r="W13" s="48">
        <v>30864.708659340657</v>
      </c>
      <c r="X13" s="53">
        <v>32552.900659340659</v>
      </c>
      <c r="Y13" s="99">
        <v>28597.140659340657</v>
      </c>
      <c r="Z13" s="48">
        <v>30426.708659340657</v>
      </c>
      <c r="AA13" s="53">
        <v>34452.708659340657</v>
      </c>
    </row>
    <row r="14" spans="1:27" ht="16.5" thickBot="1" x14ac:dyDescent="0.3">
      <c r="A14" s="175" t="s">
        <v>20</v>
      </c>
      <c r="B14" s="176">
        <f t="shared" si="0"/>
        <v>75</v>
      </c>
      <c r="C14" s="176" t="s">
        <v>3</v>
      </c>
      <c r="D14" s="176">
        <f t="shared" si="1"/>
        <v>260</v>
      </c>
      <c r="E14" s="176" t="s">
        <v>3</v>
      </c>
      <c r="F14" s="186">
        <f t="shared" si="2"/>
        <v>1750</v>
      </c>
      <c r="G14" s="176" t="s">
        <v>3</v>
      </c>
      <c r="H14" s="177" t="s">
        <v>55</v>
      </c>
      <c r="I14" s="20">
        <v>75</v>
      </c>
      <c r="J14" s="21">
        <v>260</v>
      </c>
      <c r="K14" s="30">
        <v>1750</v>
      </c>
      <c r="L14" s="158">
        <v>26895.213846153845</v>
      </c>
      <c r="M14" s="34">
        <v>35865.013846153844</v>
      </c>
      <c r="N14" s="48">
        <v>38664.781846153841</v>
      </c>
      <c r="O14" s="48">
        <v>47459.773846153847</v>
      </c>
      <c r="P14" s="48">
        <v>37384.013846153844</v>
      </c>
      <c r="Q14" s="48">
        <v>38020.781846153841</v>
      </c>
      <c r="R14" s="149">
        <v>39948.773846153847</v>
      </c>
      <c r="S14" s="34">
        <v>34976.013846153844</v>
      </c>
      <c r="T14" s="48">
        <v>37453.781846153841</v>
      </c>
      <c r="U14" s="48">
        <v>45219.773846153847</v>
      </c>
      <c r="V14" s="48">
        <v>35984.013846153844</v>
      </c>
      <c r="W14" s="48">
        <v>36620.781846153841</v>
      </c>
      <c r="X14" s="53">
        <v>38548.773846153847</v>
      </c>
      <c r="Y14" s="99">
        <v>33989.013846153844</v>
      </c>
      <c r="Z14" s="48">
        <v>36109.781846153841</v>
      </c>
      <c r="AA14" s="53">
        <v>40806.781846153841</v>
      </c>
    </row>
    <row r="15" spans="1:27" ht="16.5" thickBot="1" x14ac:dyDescent="0.3">
      <c r="A15" s="175" t="s">
        <v>20</v>
      </c>
      <c r="B15" s="176">
        <f t="shared" si="0"/>
        <v>75</v>
      </c>
      <c r="C15" s="176" t="s">
        <v>3</v>
      </c>
      <c r="D15" s="176">
        <f t="shared" si="1"/>
        <v>260</v>
      </c>
      <c r="E15" s="176" t="s">
        <v>3</v>
      </c>
      <c r="F15" s="186">
        <f t="shared" si="2"/>
        <v>2000</v>
      </c>
      <c r="G15" s="176" t="s">
        <v>3</v>
      </c>
      <c r="H15" s="177" t="s">
        <v>55</v>
      </c>
      <c r="I15" s="20">
        <v>75</v>
      </c>
      <c r="J15" s="21">
        <v>260</v>
      </c>
      <c r="K15" s="30">
        <v>2000</v>
      </c>
      <c r="L15" s="158">
        <v>32220.087032967036</v>
      </c>
      <c r="M15" s="34">
        <v>42392.887032967032</v>
      </c>
      <c r="N15" s="48">
        <v>45580.85503296704</v>
      </c>
      <c r="O15" s="48">
        <v>55596.647032967041</v>
      </c>
      <c r="P15" s="48">
        <v>44128.887032967032</v>
      </c>
      <c r="Q15" s="48">
        <v>44844.85503296704</v>
      </c>
      <c r="R15" s="149">
        <v>47012.647032967041</v>
      </c>
      <c r="S15" s="34">
        <v>41376.887032967032</v>
      </c>
      <c r="T15" s="48">
        <v>44196.85503296704</v>
      </c>
      <c r="U15" s="48">
        <v>53036.647032967041</v>
      </c>
      <c r="V15" s="48">
        <v>42528.887032967032</v>
      </c>
      <c r="W15" s="48">
        <v>43244.85503296704</v>
      </c>
      <c r="X15" s="53">
        <v>45412.647032967041</v>
      </c>
      <c r="Y15" s="99">
        <v>40248.887032967032</v>
      </c>
      <c r="Z15" s="48">
        <v>42660.85503296704</v>
      </c>
      <c r="AA15" s="53">
        <v>48028.85503296704</v>
      </c>
    </row>
    <row r="16" spans="1:27" ht="16.5" thickBot="1" x14ac:dyDescent="0.3">
      <c r="A16" s="175" t="s">
        <v>20</v>
      </c>
      <c r="B16" s="176">
        <f t="shared" si="0"/>
        <v>75</v>
      </c>
      <c r="C16" s="176" t="s">
        <v>3</v>
      </c>
      <c r="D16" s="176">
        <f t="shared" si="1"/>
        <v>260</v>
      </c>
      <c r="E16" s="176" t="s">
        <v>3</v>
      </c>
      <c r="F16" s="186">
        <f t="shared" si="2"/>
        <v>2250</v>
      </c>
      <c r="G16" s="176" t="s">
        <v>3</v>
      </c>
      <c r="H16" s="177" t="s">
        <v>55</v>
      </c>
      <c r="I16" s="20">
        <v>75</v>
      </c>
      <c r="J16" s="21">
        <v>260</v>
      </c>
      <c r="K16" s="30">
        <v>2250</v>
      </c>
      <c r="L16" s="158">
        <v>33600.960219780223</v>
      </c>
      <c r="M16" s="34">
        <v>44976.760219780219</v>
      </c>
      <c r="N16" s="48">
        <v>48552.928219780224</v>
      </c>
      <c r="O16" s="48">
        <v>59789.520219780228</v>
      </c>
      <c r="P16" s="48">
        <v>46929.760219780226</v>
      </c>
      <c r="Q16" s="48">
        <v>47724.928219780224</v>
      </c>
      <c r="R16" s="149">
        <v>50132.520219780221</v>
      </c>
      <c r="S16" s="34">
        <v>43833.760219780226</v>
      </c>
      <c r="T16" s="48">
        <v>46995.928219780224</v>
      </c>
      <c r="U16" s="48">
        <v>56909.520219780228</v>
      </c>
      <c r="V16" s="48">
        <v>45129.760219780219</v>
      </c>
      <c r="W16" s="48">
        <v>45924.928219780224</v>
      </c>
      <c r="X16" s="53">
        <v>48332.520219780228</v>
      </c>
      <c r="Y16" s="99">
        <v>42564.760219780219</v>
      </c>
      <c r="Z16" s="48">
        <v>45267.928219780224</v>
      </c>
      <c r="AA16" s="53">
        <v>51306.928219780224</v>
      </c>
    </row>
    <row r="17" spans="1:27" ht="16.5" thickBot="1" x14ac:dyDescent="0.3">
      <c r="A17" s="175" t="s">
        <v>20</v>
      </c>
      <c r="B17" s="176">
        <f t="shared" si="0"/>
        <v>75</v>
      </c>
      <c r="C17" s="176" t="s">
        <v>3</v>
      </c>
      <c r="D17" s="176">
        <f t="shared" si="1"/>
        <v>260</v>
      </c>
      <c r="E17" s="176" t="s">
        <v>3</v>
      </c>
      <c r="F17" s="186">
        <f t="shared" si="2"/>
        <v>2500</v>
      </c>
      <c r="G17" s="176" t="s">
        <v>3</v>
      </c>
      <c r="H17" s="177" t="s">
        <v>55</v>
      </c>
      <c r="I17" s="20">
        <v>75</v>
      </c>
      <c r="J17" s="21">
        <v>260</v>
      </c>
      <c r="K17" s="30">
        <v>2500</v>
      </c>
      <c r="L17" s="158">
        <v>41035.83340659341</v>
      </c>
      <c r="M17" s="34">
        <v>53614.633406593406</v>
      </c>
      <c r="N17" s="48">
        <v>57579.001406593408</v>
      </c>
      <c r="O17" s="48">
        <v>70036.393406593415</v>
      </c>
      <c r="P17" s="48">
        <v>55784.633406593406</v>
      </c>
      <c r="Q17" s="48">
        <v>56659.001406593408</v>
      </c>
      <c r="R17" s="149">
        <v>59306.393406593415</v>
      </c>
      <c r="S17" s="34">
        <v>52344.633406593406</v>
      </c>
      <c r="T17" s="48">
        <v>55849.001406593408</v>
      </c>
      <c r="U17" s="48">
        <v>66836.393406593415</v>
      </c>
      <c r="V17" s="48">
        <v>53784.633406593406</v>
      </c>
      <c r="W17" s="48">
        <v>54659.001406593408</v>
      </c>
      <c r="X17" s="53">
        <v>57306.393406593415</v>
      </c>
      <c r="Y17" s="99">
        <v>50934.633406593406</v>
      </c>
      <c r="Z17" s="48">
        <v>53929.001406593416</v>
      </c>
      <c r="AA17" s="53">
        <v>60639.001406593408</v>
      </c>
    </row>
    <row r="18" spans="1:27" ht="16.5" thickBot="1" x14ac:dyDescent="0.3">
      <c r="A18" s="175" t="s">
        <v>20</v>
      </c>
      <c r="B18" s="176">
        <f t="shared" si="0"/>
        <v>75</v>
      </c>
      <c r="C18" s="176" t="s">
        <v>3</v>
      </c>
      <c r="D18" s="176">
        <f t="shared" si="1"/>
        <v>260</v>
      </c>
      <c r="E18" s="176" t="s">
        <v>3</v>
      </c>
      <c r="F18" s="186">
        <f t="shared" si="2"/>
        <v>2750</v>
      </c>
      <c r="G18" s="176" t="s">
        <v>3</v>
      </c>
      <c r="H18" s="177" t="s">
        <v>55</v>
      </c>
      <c r="I18" s="20">
        <v>75</v>
      </c>
      <c r="J18" s="21">
        <v>260</v>
      </c>
      <c r="K18" s="30">
        <v>2750</v>
      </c>
      <c r="L18" s="158">
        <v>42718.706593406598</v>
      </c>
      <c r="M18" s="34">
        <v>56500.506593406593</v>
      </c>
      <c r="N18" s="48">
        <v>60853.0745934066</v>
      </c>
      <c r="O18" s="48">
        <v>74531.266593406588</v>
      </c>
      <c r="P18" s="48">
        <v>58887.506593406601</v>
      </c>
      <c r="Q18" s="48">
        <v>59841.074593406593</v>
      </c>
      <c r="R18" s="149">
        <v>62728.266593406603</v>
      </c>
      <c r="S18" s="34">
        <v>55103.506593406593</v>
      </c>
      <c r="T18" s="48">
        <v>58950.0745934066</v>
      </c>
      <c r="U18" s="48">
        <v>71011.266593406603</v>
      </c>
      <c r="V18" s="48">
        <v>56687.506593406601</v>
      </c>
      <c r="W18" s="48">
        <v>57641.0745934066</v>
      </c>
      <c r="X18" s="53">
        <v>60528.266593406603</v>
      </c>
      <c r="Y18" s="99">
        <v>53552.506593406593</v>
      </c>
      <c r="Z18" s="48">
        <v>56838.0745934066</v>
      </c>
      <c r="AA18" s="53">
        <v>64219.0745934066</v>
      </c>
    </row>
    <row r="19" spans="1:27" ht="16.5" thickBot="1" x14ac:dyDescent="0.3">
      <c r="A19" s="175" t="s">
        <v>20</v>
      </c>
      <c r="B19" s="176">
        <f t="shared" si="0"/>
        <v>75</v>
      </c>
      <c r="C19" s="176" t="s">
        <v>3</v>
      </c>
      <c r="D19" s="176">
        <f t="shared" si="1"/>
        <v>260</v>
      </c>
      <c r="E19" s="176" t="s">
        <v>3</v>
      </c>
      <c r="F19" s="186">
        <f t="shared" si="2"/>
        <v>3000</v>
      </c>
      <c r="G19" s="176" t="s">
        <v>3</v>
      </c>
      <c r="H19" s="177" t="s">
        <v>55</v>
      </c>
      <c r="I19" s="64">
        <v>75</v>
      </c>
      <c r="J19" s="24">
        <v>260</v>
      </c>
      <c r="K19" s="36">
        <v>3000</v>
      </c>
      <c r="L19" s="163">
        <v>47499.579780219778</v>
      </c>
      <c r="M19" s="35">
        <v>62484.379780219781</v>
      </c>
      <c r="N19" s="49">
        <v>67225.147780219777</v>
      </c>
      <c r="O19" s="49">
        <v>82124.139780219775</v>
      </c>
      <c r="P19" s="49">
        <v>65088.379780219781</v>
      </c>
      <c r="Q19" s="49">
        <v>66121.147780219777</v>
      </c>
      <c r="R19" s="151">
        <v>69248.139780219775</v>
      </c>
      <c r="S19" s="35">
        <v>60960.379780219781</v>
      </c>
      <c r="T19" s="49">
        <v>65149.147780219777</v>
      </c>
      <c r="U19" s="49">
        <v>78284.13978021979</v>
      </c>
      <c r="V19" s="49">
        <v>62688.379780219781</v>
      </c>
      <c r="W19" s="49">
        <v>63721.147780219777</v>
      </c>
      <c r="X19" s="54">
        <v>66848.139780219775</v>
      </c>
      <c r="Y19" s="100">
        <v>59268.379780219781</v>
      </c>
      <c r="Z19" s="49">
        <v>62845.147780219777</v>
      </c>
      <c r="AA19" s="54">
        <v>70897.147780219777</v>
      </c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</sheetData>
  <mergeCells count="15">
    <mergeCell ref="A8:AA8"/>
    <mergeCell ref="P5:R5"/>
    <mergeCell ref="M4:R4"/>
    <mergeCell ref="A7:AA7"/>
    <mergeCell ref="A1:I1"/>
    <mergeCell ref="A5:H6"/>
    <mergeCell ref="I5:K5"/>
    <mergeCell ref="L5:L6"/>
    <mergeCell ref="M5:O5"/>
    <mergeCell ref="S4:X4"/>
    <mergeCell ref="Y4:AA4"/>
    <mergeCell ref="S5:U5"/>
    <mergeCell ref="V5:X5"/>
    <mergeCell ref="Y5:AA5"/>
    <mergeCell ref="M2:V2"/>
  </mergeCells>
  <hyperlinks>
    <hyperlink ref="A1:I1" location="Главная!A1" display="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268"/>
  <sheetViews>
    <sheetView workbookViewId="0">
      <pane xSplit="8" ySplit="4" topLeftCell="I14" activePane="bottomRight" state="frozen"/>
      <selection pane="topRight" activeCell="G1" sqref="G1"/>
      <selection pane="bottomLeft" activeCell="A4" sqref="A4"/>
      <selection pane="bottomRight" activeCell="Y20" sqref="Y20:AA30"/>
    </sheetView>
  </sheetViews>
  <sheetFormatPr defaultRowHeight="15" x14ac:dyDescent="0.25"/>
  <cols>
    <col min="1" max="1" width="5.42578125" bestFit="1" customWidth="1"/>
    <col min="2" max="2" width="3.28515625" bestFit="1" customWidth="1"/>
    <col min="3" max="3" width="1.5703125" bestFit="1" customWidth="1"/>
    <col min="4" max="4" width="5" customWidth="1"/>
    <col min="5" max="5" width="1.5703125" bestFit="1" customWidth="1"/>
    <col min="6" max="6" width="5.5703125" bestFit="1" customWidth="1"/>
    <col min="7" max="7" width="1.5703125" customWidth="1"/>
    <col min="8" max="8" width="5.5703125" bestFit="1" customWidth="1"/>
    <col min="9" max="9" width="8.7109375" customWidth="1"/>
    <col min="10" max="10" width="9.5703125" customWidth="1"/>
    <col min="11" max="11" width="8.7109375" customWidth="1"/>
    <col min="12" max="12" width="13.710937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L1" s="45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J2" s="18"/>
      <c r="K2" s="18"/>
      <c r="L2" s="19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.95" customHeight="1" thickBot="1" x14ac:dyDescent="0.3">
      <c r="A3" s="254" t="s">
        <v>16</v>
      </c>
      <c r="B3" s="255"/>
      <c r="C3" s="255"/>
      <c r="D3" s="255"/>
      <c r="E3" s="255"/>
      <c r="F3" s="255"/>
      <c r="G3" s="255"/>
      <c r="H3" s="256"/>
      <c r="I3" s="260" t="s">
        <v>5</v>
      </c>
      <c r="J3" s="261"/>
      <c r="K3" s="262"/>
      <c r="L3" s="263" t="s">
        <v>46</v>
      </c>
      <c r="M3" s="265" t="s">
        <v>45</v>
      </c>
      <c r="N3" s="266"/>
      <c r="O3" s="266"/>
      <c r="P3" s="252" t="s">
        <v>47</v>
      </c>
      <c r="Q3" s="252"/>
      <c r="R3" s="253"/>
      <c r="S3" s="267" t="s">
        <v>45</v>
      </c>
      <c r="T3" s="266"/>
      <c r="U3" s="266"/>
      <c r="V3" s="252" t="s">
        <v>47</v>
      </c>
      <c r="W3" s="252"/>
      <c r="X3" s="268"/>
      <c r="Y3" s="265" t="s">
        <v>45</v>
      </c>
      <c r="Z3" s="266"/>
      <c r="AA3" s="269"/>
    </row>
    <row r="4" spans="1:27" ht="105" customHeight="1" thickBot="1" x14ac:dyDescent="0.3">
      <c r="A4" s="257"/>
      <c r="B4" s="258"/>
      <c r="C4" s="258"/>
      <c r="D4" s="258"/>
      <c r="E4" s="258"/>
      <c r="F4" s="258"/>
      <c r="G4" s="258"/>
      <c r="H4" s="259"/>
      <c r="I4" s="168" t="s">
        <v>0</v>
      </c>
      <c r="J4" s="169" t="s">
        <v>1</v>
      </c>
      <c r="K4" s="169" t="s">
        <v>2</v>
      </c>
      <c r="L4" s="264"/>
      <c r="M4" s="170" t="s">
        <v>48</v>
      </c>
      <c r="N4" s="171" t="s">
        <v>49</v>
      </c>
      <c r="O4" s="171" t="s">
        <v>44</v>
      </c>
      <c r="P4" s="171" t="s">
        <v>48</v>
      </c>
      <c r="Q4" s="171" t="s">
        <v>49</v>
      </c>
      <c r="R4" s="172" t="s">
        <v>44</v>
      </c>
      <c r="S4" s="173" t="s">
        <v>48</v>
      </c>
      <c r="T4" s="171" t="s">
        <v>49</v>
      </c>
      <c r="U4" s="171" t="s">
        <v>44</v>
      </c>
      <c r="V4" s="171" t="s">
        <v>48</v>
      </c>
      <c r="W4" s="171" t="s">
        <v>49</v>
      </c>
      <c r="X4" s="174" t="s">
        <v>44</v>
      </c>
      <c r="Y4" s="170" t="s">
        <v>48</v>
      </c>
      <c r="Z4" s="171" t="s">
        <v>49</v>
      </c>
      <c r="AA4" s="172" t="s">
        <v>44</v>
      </c>
    </row>
    <row r="5" spans="1:27" ht="24" customHeight="1" thickBot="1" x14ac:dyDescent="0.3">
      <c r="A5" s="228" t="s">
        <v>60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customHeight="1" thickBot="1" x14ac:dyDescent="0.3">
      <c r="A7" s="175" t="s">
        <v>20</v>
      </c>
      <c r="B7" s="176">
        <f t="shared" ref="B7:B30" si="0">I7</f>
        <v>90</v>
      </c>
      <c r="C7" s="176" t="s">
        <v>3</v>
      </c>
      <c r="D7" s="176">
        <f t="shared" ref="D7:D30" si="1">J7</f>
        <v>260</v>
      </c>
      <c r="E7" s="176" t="s">
        <v>3</v>
      </c>
      <c r="F7" s="186">
        <f>K7</f>
        <v>700</v>
      </c>
      <c r="G7" s="176" t="s">
        <v>3</v>
      </c>
      <c r="H7" s="177" t="s">
        <v>55</v>
      </c>
      <c r="I7" s="46">
        <v>90</v>
      </c>
      <c r="J7" s="47">
        <v>260</v>
      </c>
      <c r="K7" s="50">
        <v>700</v>
      </c>
      <c r="L7" s="131">
        <v>12064.746461538462</v>
      </c>
      <c r="M7" s="33">
        <v>15981.946461538462</v>
      </c>
      <c r="N7" s="51">
        <v>17151.274461538462</v>
      </c>
      <c r="O7" s="51">
        <v>20818.90646153846</v>
      </c>
      <c r="P7" s="51">
        <v>16589.546461538463</v>
      </c>
      <c r="Q7" s="51">
        <v>16893.67446153846</v>
      </c>
      <c r="R7" s="52">
        <v>17814.506461538462</v>
      </c>
      <c r="S7" s="33">
        <v>15626.346461538462</v>
      </c>
      <c r="T7" s="51">
        <v>16666.87446153846</v>
      </c>
      <c r="U7" s="51">
        <v>19922.906461538463</v>
      </c>
      <c r="V7" s="51">
        <v>16029.546461538463</v>
      </c>
      <c r="W7" s="51">
        <v>16333.674461538461</v>
      </c>
      <c r="X7" s="52">
        <v>17254.506461538462</v>
      </c>
      <c r="Y7" s="98">
        <v>15231.546461538463</v>
      </c>
      <c r="Z7" s="51">
        <v>16129.274461538462</v>
      </c>
      <c r="AA7" s="52">
        <v>18008.074461538461</v>
      </c>
    </row>
    <row r="8" spans="1:27" ht="16.5" customHeight="1" thickBot="1" x14ac:dyDescent="0.3">
      <c r="A8" s="175" t="s">
        <v>20</v>
      </c>
      <c r="B8" s="176">
        <f t="shared" si="0"/>
        <v>90</v>
      </c>
      <c r="C8" s="176" t="s">
        <v>3</v>
      </c>
      <c r="D8" s="176">
        <f t="shared" si="1"/>
        <v>260</v>
      </c>
      <c r="E8" s="176" t="s">
        <v>3</v>
      </c>
      <c r="F8" s="186">
        <f t="shared" ref="F8:F17" si="2">K8</f>
        <v>900</v>
      </c>
      <c r="G8" s="176" t="s">
        <v>3</v>
      </c>
      <c r="H8" s="177" t="s">
        <v>55</v>
      </c>
      <c r="I8" s="22">
        <v>90</v>
      </c>
      <c r="J8" s="21">
        <v>260</v>
      </c>
      <c r="K8" s="30">
        <v>900</v>
      </c>
      <c r="L8" s="132">
        <v>13058.645010989012</v>
      </c>
      <c r="M8" s="34">
        <v>17938.245010989012</v>
      </c>
      <c r="N8" s="48">
        <v>19418.133010989011</v>
      </c>
      <c r="O8" s="48">
        <v>24062.405010989012</v>
      </c>
      <c r="P8" s="48">
        <v>18719.445010989013</v>
      </c>
      <c r="Q8" s="48">
        <v>19086.933010989014</v>
      </c>
      <c r="R8" s="53">
        <v>20199.605010989013</v>
      </c>
      <c r="S8" s="34">
        <v>17481.045010989012</v>
      </c>
      <c r="T8" s="48">
        <v>18795.333010989012</v>
      </c>
      <c r="U8" s="48">
        <v>22910.405010989012</v>
      </c>
      <c r="V8" s="48">
        <v>17999.445010989013</v>
      </c>
      <c r="W8" s="48">
        <v>18366.933010989014</v>
      </c>
      <c r="X8" s="53">
        <v>19479.605010989013</v>
      </c>
      <c r="Y8" s="99">
        <v>16973.445010989013</v>
      </c>
      <c r="Z8" s="48">
        <v>18104.133010989011</v>
      </c>
      <c r="AA8" s="53">
        <v>20519.73301098901</v>
      </c>
    </row>
    <row r="9" spans="1:27" ht="16.5" customHeight="1" thickBot="1" x14ac:dyDescent="0.3">
      <c r="A9" s="175" t="s">
        <v>20</v>
      </c>
      <c r="B9" s="176">
        <f t="shared" si="0"/>
        <v>90</v>
      </c>
      <c r="C9" s="176" t="s">
        <v>3</v>
      </c>
      <c r="D9" s="176">
        <f t="shared" si="1"/>
        <v>260</v>
      </c>
      <c r="E9" s="176" t="s">
        <v>3</v>
      </c>
      <c r="F9" s="186">
        <f t="shared" si="2"/>
        <v>1000</v>
      </c>
      <c r="G9" s="176" t="s">
        <v>3</v>
      </c>
      <c r="H9" s="177" t="s">
        <v>55</v>
      </c>
      <c r="I9" s="22">
        <v>90</v>
      </c>
      <c r="J9" s="21">
        <v>260</v>
      </c>
      <c r="K9" s="30">
        <v>1000</v>
      </c>
      <c r="L9" s="132">
        <v>13952.594285714287</v>
      </c>
      <c r="M9" s="34">
        <v>19313.394285714287</v>
      </c>
      <c r="N9" s="48">
        <v>20948.562285714288</v>
      </c>
      <c r="O9" s="48">
        <v>26081.154285714285</v>
      </c>
      <c r="P9" s="48">
        <v>20181.394285714287</v>
      </c>
      <c r="Q9" s="48">
        <v>20580.562285714288</v>
      </c>
      <c r="R9" s="53">
        <v>21789.154285714289</v>
      </c>
      <c r="S9" s="34">
        <v>18805.394285714287</v>
      </c>
      <c r="T9" s="48">
        <v>20256.562285714288</v>
      </c>
      <c r="U9" s="48">
        <v>24801.154285714285</v>
      </c>
      <c r="V9" s="48">
        <v>19381.394285714287</v>
      </c>
      <c r="W9" s="48">
        <v>19780.562285714288</v>
      </c>
      <c r="X9" s="53">
        <v>20989.154285714289</v>
      </c>
      <c r="Y9" s="99">
        <v>18241.394285714287</v>
      </c>
      <c r="Z9" s="48">
        <v>19488.562285714288</v>
      </c>
      <c r="AA9" s="53">
        <v>22172.562285714288</v>
      </c>
    </row>
    <row r="10" spans="1:27" ht="16.5" customHeight="1" thickBot="1" x14ac:dyDescent="0.3">
      <c r="A10" s="175" t="s">
        <v>20</v>
      </c>
      <c r="B10" s="176">
        <f t="shared" si="0"/>
        <v>90</v>
      </c>
      <c r="C10" s="176" t="s">
        <v>3</v>
      </c>
      <c r="D10" s="176">
        <f t="shared" si="1"/>
        <v>260</v>
      </c>
      <c r="E10" s="176" t="s">
        <v>3</v>
      </c>
      <c r="F10" s="186">
        <f t="shared" si="2"/>
        <v>1250</v>
      </c>
      <c r="G10" s="176" t="s">
        <v>3</v>
      </c>
      <c r="H10" s="177" t="s">
        <v>55</v>
      </c>
      <c r="I10" s="22">
        <v>90</v>
      </c>
      <c r="J10" s="21">
        <v>260</v>
      </c>
      <c r="K10" s="30">
        <v>1250</v>
      </c>
      <c r="L10" s="132">
        <v>18761.467472527474</v>
      </c>
      <c r="M10" s="34">
        <v>25325.267472527474</v>
      </c>
      <c r="N10" s="48">
        <v>27348.635472527476</v>
      </c>
      <c r="O10" s="48">
        <v>33702.027472527472</v>
      </c>
      <c r="P10" s="48">
        <v>26410.267472527474</v>
      </c>
      <c r="Q10" s="48">
        <v>26888.635472527476</v>
      </c>
      <c r="R10" s="53">
        <v>28337.027472527472</v>
      </c>
      <c r="S10" s="34">
        <v>24690.267472527474</v>
      </c>
      <c r="T10" s="48">
        <v>26483.635472527472</v>
      </c>
      <c r="U10" s="48">
        <v>32102.027472527472</v>
      </c>
      <c r="V10" s="48">
        <v>25410.267472527474</v>
      </c>
      <c r="W10" s="48">
        <v>25888.635472527476</v>
      </c>
      <c r="X10" s="53">
        <v>27337.027472527472</v>
      </c>
      <c r="Y10" s="99">
        <v>23985.267472527474</v>
      </c>
      <c r="Z10" s="48">
        <v>25523.635472527476</v>
      </c>
      <c r="AA10" s="53">
        <v>28878.635472527476</v>
      </c>
    </row>
    <row r="11" spans="1:27" ht="16.5" customHeight="1" thickBot="1" x14ac:dyDescent="0.3">
      <c r="A11" s="175" t="s">
        <v>20</v>
      </c>
      <c r="B11" s="176">
        <f t="shared" si="0"/>
        <v>90</v>
      </c>
      <c r="C11" s="176" t="s">
        <v>3</v>
      </c>
      <c r="D11" s="176">
        <f t="shared" si="1"/>
        <v>260</v>
      </c>
      <c r="E11" s="176" t="s">
        <v>3</v>
      </c>
      <c r="F11" s="186">
        <f t="shared" si="2"/>
        <v>1500</v>
      </c>
      <c r="G11" s="176" t="s">
        <v>3</v>
      </c>
      <c r="H11" s="177" t="s">
        <v>55</v>
      </c>
      <c r="I11" s="22">
        <v>90</v>
      </c>
      <c r="J11" s="21">
        <v>260</v>
      </c>
      <c r="K11" s="30">
        <v>1500</v>
      </c>
      <c r="L11" s="132">
        <v>21730.340659340658</v>
      </c>
      <c r="M11" s="34">
        <v>29497.140659340657</v>
      </c>
      <c r="N11" s="48">
        <v>31908.708659340657</v>
      </c>
      <c r="O11" s="48">
        <v>39482.900659340659</v>
      </c>
      <c r="P11" s="48">
        <v>30799.140659340657</v>
      </c>
      <c r="Q11" s="48">
        <v>31356.708659340657</v>
      </c>
      <c r="R11" s="53">
        <v>33044.900659340659</v>
      </c>
      <c r="S11" s="34">
        <v>28735.140659340657</v>
      </c>
      <c r="T11" s="48">
        <v>30870.708659340657</v>
      </c>
      <c r="U11" s="48">
        <v>37562.900659340659</v>
      </c>
      <c r="V11" s="48">
        <v>29599.140659340657</v>
      </c>
      <c r="W11" s="48">
        <v>30156.708659340657</v>
      </c>
      <c r="X11" s="53">
        <v>31844.900659340659</v>
      </c>
      <c r="Y11" s="99">
        <v>27889.140659340657</v>
      </c>
      <c r="Z11" s="48">
        <v>29718.708659340657</v>
      </c>
      <c r="AA11" s="53">
        <v>33744.708659340657</v>
      </c>
    </row>
    <row r="12" spans="1:27" ht="16.5" customHeight="1" thickBot="1" x14ac:dyDescent="0.3">
      <c r="A12" s="175" t="s">
        <v>20</v>
      </c>
      <c r="B12" s="176">
        <f t="shared" si="0"/>
        <v>90</v>
      </c>
      <c r="C12" s="176" t="s">
        <v>3</v>
      </c>
      <c r="D12" s="176">
        <f t="shared" si="1"/>
        <v>260</v>
      </c>
      <c r="E12" s="176" t="s">
        <v>3</v>
      </c>
      <c r="F12" s="186">
        <f t="shared" si="2"/>
        <v>1750</v>
      </c>
      <c r="G12" s="176" t="s">
        <v>3</v>
      </c>
      <c r="H12" s="177" t="s">
        <v>55</v>
      </c>
      <c r="I12" s="22">
        <v>90</v>
      </c>
      <c r="J12" s="21">
        <v>260</v>
      </c>
      <c r="K12" s="30">
        <v>1750</v>
      </c>
      <c r="L12" s="132">
        <v>25963.213846153845</v>
      </c>
      <c r="M12" s="34">
        <v>34933.013846153844</v>
      </c>
      <c r="N12" s="48">
        <v>37732.781846153841</v>
      </c>
      <c r="O12" s="48">
        <v>46527.773846153847</v>
      </c>
      <c r="P12" s="48">
        <v>36452.013846153844</v>
      </c>
      <c r="Q12" s="48">
        <v>37088.781846153841</v>
      </c>
      <c r="R12" s="53">
        <v>39016.773846153847</v>
      </c>
      <c r="S12" s="34">
        <v>34044.013846153844</v>
      </c>
      <c r="T12" s="48">
        <v>36521.781846153841</v>
      </c>
      <c r="U12" s="48">
        <v>44287.773846153847</v>
      </c>
      <c r="V12" s="48">
        <v>35052.013846153844</v>
      </c>
      <c r="W12" s="48">
        <v>35688.781846153841</v>
      </c>
      <c r="X12" s="53">
        <v>37616.773846153847</v>
      </c>
      <c r="Y12" s="99">
        <v>33057.013846153844</v>
      </c>
      <c r="Z12" s="48">
        <v>35177.781846153841</v>
      </c>
      <c r="AA12" s="53">
        <v>39874.781846153841</v>
      </c>
    </row>
    <row r="13" spans="1:27" ht="16.5" customHeight="1" thickBot="1" x14ac:dyDescent="0.3">
      <c r="A13" s="175" t="s">
        <v>20</v>
      </c>
      <c r="B13" s="176">
        <f t="shared" si="0"/>
        <v>90</v>
      </c>
      <c r="C13" s="176" t="s">
        <v>3</v>
      </c>
      <c r="D13" s="176">
        <f t="shared" si="1"/>
        <v>260</v>
      </c>
      <c r="E13" s="176" t="s">
        <v>3</v>
      </c>
      <c r="F13" s="186">
        <f t="shared" si="2"/>
        <v>2000</v>
      </c>
      <c r="G13" s="176" t="s">
        <v>3</v>
      </c>
      <c r="H13" s="177" t="s">
        <v>55</v>
      </c>
      <c r="I13" s="22">
        <v>90</v>
      </c>
      <c r="J13" s="21">
        <v>260</v>
      </c>
      <c r="K13" s="30">
        <v>2000</v>
      </c>
      <c r="L13" s="132">
        <v>31008.087032967036</v>
      </c>
      <c r="M13" s="34">
        <v>41180.887032967032</v>
      </c>
      <c r="N13" s="48">
        <v>44368.85503296704</v>
      </c>
      <c r="O13" s="48">
        <v>54384.647032967041</v>
      </c>
      <c r="P13" s="48">
        <v>42916.887032967032</v>
      </c>
      <c r="Q13" s="48">
        <v>43632.85503296704</v>
      </c>
      <c r="R13" s="53">
        <v>45800.647032967041</v>
      </c>
      <c r="S13" s="34">
        <v>40164.887032967032</v>
      </c>
      <c r="T13" s="48">
        <v>42984.85503296704</v>
      </c>
      <c r="U13" s="48">
        <v>51824.647032967041</v>
      </c>
      <c r="V13" s="48">
        <v>41316.887032967032</v>
      </c>
      <c r="W13" s="48">
        <v>42032.85503296704</v>
      </c>
      <c r="X13" s="53">
        <v>44200.647032967041</v>
      </c>
      <c r="Y13" s="99">
        <v>39036.887032967032</v>
      </c>
      <c r="Z13" s="48">
        <v>41448.85503296704</v>
      </c>
      <c r="AA13" s="53">
        <v>46816.85503296704</v>
      </c>
    </row>
    <row r="14" spans="1:27" ht="16.5" customHeight="1" thickBot="1" x14ac:dyDescent="0.3">
      <c r="A14" s="175" t="s">
        <v>20</v>
      </c>
      <c r="B14" s="176">
        <f t="shared" si="0"/>
        <v>90</v>
      </c>
      <c r="C14" s="176" t="s">
        <v>3</v>
      </c>
      <c r="D14" s="176">
        <f t="shared" si="1"/>
        <v>260</v>
      </c>
      <c r="E14" s="176" t="s">
        <v>3</v>
      </c>
      <c r="F14" s="186">
        <f t="shared" si="2"/>
        <v>2250</v>
      </c>
      <c r="G14" s="176" t="s">
        <v>3</v>
      </c>
      <c r="H14" s="177" t="s">
        <v>55</v>
      </c>
      <c r="I14" s="22">
        <v>90</v>
      </c>
      <c r="J14" s="21">
        <v>260</v>
      </c>
      <c r="K14" s="30">
        <v>2250</v>
      </c>
      <c r="L14" s="132">
        <v>31540.96021978022</v>
      </c>
      <c r="M14" s="34">
        <v>42916.760219780219</v>
      </c>
      <c r="N14" s="48">
        <v>46492.928219780224</v>
      </c>
      <c r="O14" s="48">
        <v>57729.520219780221</v>
      </c>
      <c r="P14" s="48">
        <v>44869.760219780219</v>
      </c>
      <c r="Q14" s="48">
        <v>45664.928219780224</v>
      </c>
      <c r="R14" s="53">
        <v>48072.520219780214</v>
      </c>
      <c r="S14" s="34">
        <v>41773.760219780219</v>
      </c>
      <c r="T14" s="48">
        <v>44935.928219780224</v>
      </c>
      <c r="U14" s="48">
        <v>54849.520219780221</v>
      </c>
      <c r="V14" s="48">
        <v>43069.760219780219</v>
      </c>
      <c r="W14" s="48">
        <v>43864.928219780224</v>
      </c>
      <c r="X14" s="53">
        <v>46272.520219780221</v>
      </c>
      <c r="Y14" s="99">
        <v>40504.760219780219</v>
      </c>
      <c r="Z14" s="48">
        <v>43207.928219780224</v>
      </c>
      <c r="AA14" s="53">
        <v>49246.928219780224</v>
      </c>
    </row>
    <row r="15" spans="1:27" ht="16.5" customHeight="1" thickBot="1" x14ac:dyDescent="0.3">
      <c r="A15" s="175" t="s">
        <v>20</v>
      </c>
      <c r="B15" s="176">
        <f t="shared" si="0"/>
        <v>90</v>
      </c>
      <c r="C15" s="176" t="s">
        <v>3</v>
      </c>
      <c r="D15" s="176">
        <f t="shared" si="1"/>
        <v>260</v>
      </c>
      <c r="E15" s="176" t="s">
        <v>3</v>
      </c>
      <c r="F15" s="186">
        <f t="shared" si="2"/>
        <v>2500</v>
      </c>
      <c r="G15" s="176" t="s">
        <v>3</v>
      </c>
      <c r="H15" s="177" t="s">
        <v>55</v>
      </c>
      <c r="I15" s="22">
        <v>90</v>
      </c>
      <c r="J15" s="21">
        <v>260</v>
      </c>
      <c r="K15" s="30">
        <v>2500</v>
      </c>
      <c r="L15" s="132">
        <v>37067.83340659341</v>
      </c>
      <c r="M15" s="34">
        <v>49646.633406593406</v>
      </c>
      <c r="N15" s="48">
        <v>53611.001406593408</v>
      </c>
      <c r="O15" s="48">
        <v>66068.393406593415</v>
      </c>
      <c r="P15" s="48">
        <v>51816.633406593406</v>
      </c>
      <c r="Q15" s="48">
        <v>52691.001406593408</v>
      </c>
      <c r="R15" s="53">
        <v>55338.393406593415</v>
      </c>
      <c r="S15" s="34">
        <v>48376.633406593406</v>
      </c>
      <c r="T15" s="48">
        <v>51881.001406593408</v>
      </c>
      <c r="U15" s="48">
        <v>62868.393406593415</v>
      </c>
      <c r="V15" s="48">
        <v>49816.633406593406</v>
      </c>
      <c r="W15" s="48">
        <v>50691.001406593408</v>
      </c>
      <c r="X15" s="53">
        <v>53338.393406593415</v>
      </c>
      <c r="Y15" s="99">
        <v>46966.633406593406</v>
      </c>
      <c r="Z15" s="48">
        <v>49961.001406593416</v>
      </c>
      <c r="AA15" s="53">
        <v>56671.001406593408</v>
      </c>
    </row>
    <row r="16" spans="1:27" ht="16.5" customHeight="1" thickBot="1" x14ac:dyDescent="0.3">
      <c r="A16" s="175" t="s">
        <v>20</v>
      </c>
      <c r="B16" s="176">
        <f t="shared" si="0"/>
        <v>90</v>
      </c>
      <c r="C16" s="176" t="s">
        <v>3</v>
      </c>
      <c r="D16" s="176">
        <f t="shared" si="1"/>
        <v>260</v>
      </c>
      <c r="E16" s="176" t="s">
        <v>3</v>
      </c>
      <c r="F16" s="186">
        <f t="shared" si="2"/>
        <v>2750</v>
      </c>
      <c r="G16" s="176" t="s">
        <v>3</v>
      </c>
      <c r="H16" s="177" t="s">
        <v>55</v>
      </c>
      <c r="I16" s="22">
        <v>90</v>
      </c>
      <c r="J16" s="21">
        <v>260</v>
      </c>
      <c r="K16" s="30">
        <v>2750</v>
      </c>
      <c r="L16" s="132">
        <v>37572.70659340659</v>
      </c>
      <c r="M16" s="34">
        <v>51354.506593406593</v>
      </c>
      <c r="N16" s="48">
        <v>55707.074593406593</v>
      </c>
      <c r="O16" s="48">
        <v>69385.266593406588</v>
      </c>
      <c r="P16" s="48">
        <v>53741.506593406593</v>
      </c>
      <c r="Q16" s="48">
        <v>54695.074593406593</v>
      </c>
      <c r="R16" s="53">
        <v>57582.266593406588</v>
      </c>
      <c r="S16" s="34">
        <v>49957.506593406593</v>
      </c>
      <c r="T16" s="48">
        <v>53804.074593406593</v>
      </c>
      <c r="U16" s="48">
        <v>65865.266593406588</v>
      </c>
      <c r="V16" s="48">
        <v>51541.506593406593</v>
      </c>
      <c r="W16" s="48">
        <v>52495.074593406593</v>
      </c>
      <c r="X16" s="53">
        <v>55382.266593406588</v>
      </c>
      <c r="Y16" s="99">
        <v>48406.506593406586</v>
      </c>
      <c r="Z16" s="48">
        <v>51692.074593406593</v>
      </c>
      <c r="AA16" s="53">
        <v>59073.074593406593</v>
      </c>
    </row>
    <row r="17" spans="1:27" ht="16.5" customHeight="1" thickBot="1" x14ac:dyDescent="0.3">
      <c r="A17" s="175" t="s">
        <v>20</v>
      </c>
      <c r="B17" s="176">
        <f t="shared" si="0"/>
        <v>90</v>
      </c>
      <c r="C17" s="176" t="s">
        <v>3</v>
      </c>
      <c r="D17" s="176">
        <f t="shared" si="1"/>
        <v>260</v>
      </c>
      <c r="E17" s="176" t="s">
        <v>3</v>
      </c>
      <c r="F17" s="186">
        <f t="shared" si="2"/>
        <v>3000</v>
      </c>
      <c r="G17" s="176" t="s">
        <v>3</v>
      </c>
      <c r="H17" s="177" t="s">
        <v>55</v>
      </c>
      <c r="I17" s="23">
        <v>90</v>
      </c>
      <c r="J17" s="24">
        <v>260</v>
      </c>
      <c r="K17" s="36">
        <v>3000</v>
      </c>
      <c r="L17" s="133">
        <v>41615.579780219778</v>
      </c>
      <c r="M17" s="35">
        <v>56600.379780219781</v>
      </c>
      <c r="N17" s="49">
        <v>61341.147780219777</v>
      </c>
      <c r="O17" s="49">
        <v>76240.139780219775</v>
      </c>
      <c r="P17" s="49">
        <v>59204.379780219781</v>
      </c>
      <c r="Q17" s="49">
        <v>60237.147780219777</v>
      </c>
      <c r="R17" s="54">
        <v>63364.139780219775</v>
      </c>
      <c r="S17" s="35">
        <v>55076.379780219781</v>
      </c>
      <c r="T17" s="49">
        <v>59265.147780219777</v>
      </c>
      <c r="U17" s="49">
        <v>72400.13978021979</v>
      </c>
      <c r="V17" s="49">
        <v>56804.379780219781</v>
      </c>
      <c r="W17" s="49">
        <v>57837.147780219777</v>
      </c>
      <c r="X17" s="54">
        <v>60964.139780219775</v>
      </c>
      <c r="Y17" s="100">
        <v>53384.379780219781</v>
      </c>
      <c r="Z17" s="49">
        <v>56961.147780219777</v>
      </c>
      <c r="AA17" s="54">
        <v>65013.147780219777</v>
      </c>
    </row>
    <row r="18" spans="1:27" ht="24" customHeight="1" thickBot="1" x14ac:dyDescent="0.3">
      <c r="A18" s="228" t="s">
        <v>62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4"/>
    </row>
    <row r="19" spans="1:27" ht="16.5" thickBot="1" x14ac:dyDescent="0.3">
      <c r="A19" s="225" t="s">
        <v>54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customHeight="1" thickBot="1" x14ac:dyDescent="0.3">
      <c r="A20" s="175" t="s">
        <v>20</v>
      </c>
      <c r="B20" s="176">
        <f t="shared" si="0"/>
        <v>90</v>
      </c>
      <c r="C20" s="176" t="s">
        <v>3</v>
      </c>
      <c r="D20" s="176">
        <f t="shared" si="1"/>
        <v>360</v>
      </c>
      <c r="E20" s="176" t="s">
        <v>3</v>
      </c>
      <c r="F20" s="186">
        <f>K20</f>
        <v>700</v>
      </c>
      <c r="G20" s="176" t="s">
        <v>3</v>
      </c>
      <c r="H20" s="187" t="s">
        <v>56</v>
      </c>
      <c r="I20" s="46">
        <v>90</v>
      </c>
      <c r="J20" s="47">
        <v>360</v>
      </c>
      <c r="K20" s="50">
        <v>700</v>
      </c>
      <c r="L20" s="131">
        <v>14330.004923076922</v>
      </c>
      <c r="M20" s="33">
        <v>19430.004923076922</v>
      </c>
      <c r="N20" s="51">
        <v>20964.212923076921</v>
      </c>
      <c r="O20" s="51">
        <v>25777.764923076924</v>
      </c>
      <c r="P20" s="51">
        <v>20202.804923076921</v>
      </c>
      <c r="Q20" s="51">
        <v>20538.612923076922</v>
      </c>
      <c r="R20" s="52">
        <v>21555.364923076922</v>
      </c>
      <c r="S20" s="98">
        <v>18940.004923076922</v>
      </c>
      <c r="T20" s="51">
        <v>20297.812923076919</v>
      </c>
      <c r="U20" s="51">
        <v>24545.76492307692</v>
      </c>
      <c r="V20" s="51">
        <v>19362.804923076921</v>
      </c>
      <c r="W20" s="51">
        <v>19698.612923076922</v>
      </c>
      <c r="X20" s="148">
        <v>20715.364923076922</v>
      </c>
      <c r="Y20" s="33">
        <v>18396.804923076921</v>
      </c>
      <c r="Z20" s="51">
        <v>19555.812923076923</v>
      </c>
      <c r="AA20" s="52">
        <v>22143.01292307692</v>
      </c>
    </row>
    <row r="21" spans="1:27" ht="16.5" customHeight="1" thickBot="1" x14ac:dyDescent="0.3">
      <c r="A21" s="175" t="s">
        <v>20</v>
      </c>
      <c r="B21" s="176">
        <f t="shared" si="0"/>
        <v>90</v>
      </c>
      <c r="C21" s="176" t="s">
        <v>3</v>
      </c>
      <c r="D21" s="176">
        <f t="shared" si="1"/>
        <v>360</v>
      </c>
      <c r="E21" s="176" t="s">
        <v>3</v>
      </c>
      <c r="F21" s="186">
        <f t="shared" ref="F21:F30" si="3">K21</f>
        <v>900</v>
      </c>
      <c r="G21" s="176" t="s">
        <v>3</v>
      </c>
      <c r="H21" s="177" t="s">
        <v>56</v>
      </c>
      <c r="I21" s="22">
        <v>90</v>
      </c>
      <c r="J21" s="21">
        <v>360</v>
      </c>
      <c r="K21" s="30">
        <v>900</v>
      </c>
      <c r="L21" s="132">
        <v>15980.154021978022</v>
      </c>
      <c r="M21" s="34">
        <v>22355.354021978023</v>
      </c>
      <c r="N21" s="48">
        <v>24295.32202197802</v>
      </c>
      <c r="O21" s="48">
        <v>30385.514021978022</v>
      </c>
      <c r="P21" s="48">
        <v>23348.954021978021</v>
      </c>
      <c r="Q21" s="48">
        <v>23748.122021978023</v>
      </c>
      <c r="R21" s="53">
        <v>24956.714021978023</v>
      </c>
      <c r="S21" s="99">
        <v>21725.354021978019</v>
      </c>
      <c r="T21" s="48">
        <v>23438.522021978024</v>
      </c>
      <c r="U21" s="48">
        <v>28801.514021978022</v>
      </c>
      <c r="V21" s="48">
        <v>22268.954021978021</v>
      </c>
      <c r="W21" s="48">
        <v>22668.122021978023</v>
      </c>
      <c r="X21" s="149">
        <v>23876.714021978023</v>
      </c>
      <c r="Y21" s="34">
        <v>21026.954021978021</v>
      </c>
      <c r="Z21" s="48">
        <v>22484.522021978024</v>
      </c>
      <c r="AA21" s="53">
        <v>25810.922021978022</v>
      </c>
    </row>
    <row r="22" spans="1:27" ht="16.5" customHeight="1" thickBot="1" x14ac:dyDescent="0.3">
      <c r="A22" s="175" t="s">
        <v>20</v>
      </c>
      <c r="B22" s="176">
        <f t="shared" si="0"/>
        <v>90</v>
      </c>
      <c r="C22" s="176" t="s">
        <v>3</v>
      </c>
      <c r="D22" s="176">
        <f t="shared" si="1"/>
        <v>360</v>
      </c>
      <c r="E22" s="176" t="s">
        <v>3</v>
      </c>
      <c r="F22" s="186">
        <f t="shared" si="3"/>
        <v>1000</v>
      </c>
      <c r="G22" s="176" t="s">
        <v>3</v>
      </c>
      <c r="H22" s="187" t="s">
        <v>56</v>
      </c>
      <c r="I22" s="22">
        <v>90</v>
      </c>
      <c r="J22" s="21">
        <v>360</v>
      </c>
      <c r="K22" s="30">
        <v>1000</v>
      </c>
      <c r="L22" s="132">
        <v>17200.228571428572</v>
      </c>
      <c r="M22" s="34">
        <v>24213.028571428571</v>
      </c>
      <c r="N22" s="48">
        <v>26355.876571428573</v>
      </c>
      <c r="O22" s="48">
        <v>33084.388571428572</v>
      </c>
      <c r="P22" s="48">
        <v>25317.028571428571</v>
      </c>
      <c r="Q22" s="48">
        <v>25747.876571428576</v>
      </c>
      <c r="R22" s="53">
        <v>27052.388571428572</v>
      </c>
      <c r="S22" s="99">
        <v>23513.028571428571</v>
      </c>
      <c r="T22" s="48">
        <v>25403.876571428569</v>
      </c>
      <c r="U22" s="48">
        <v>31324.388571428572</v>
      </c>
      <c r="V22" s="48">
        <v>24117.028571428571</v>
      </c>
      <c r="W22" s="48">
        <v>24547.876571428569</v>
      </c>
      <c r="X22" s="149">
        <v>25852.388571428572</v>
      </c>
      <c r="Y22" s="34">
        <v>22737.028571428571</v>
      </c>
      <c r="Z22" s="48">
        <v>24343.876571428573</v>
      </c>
      <c r="AA22" s="53">
        <v>28039.876571428573</v>
      </c>
    </row>
    <row r="23" spans="1:27" ht="16.5" customHeight="1" thickBot="1" x14ac:dyDescent="0.3">
      <c r="A23" s="175" t="s">
        <v>20</v>
      </c>
      <c r="B23" s="176">
        <f t="shared" si="0"/>
        <v>90</v>
      </c>
      <c r="C23" s="176" t="s">
        <v>3</v>
      </c>
      <c r="D23" s="176">
        <f t="shared" si="1"/>
        <v>360</v>
      </c>
      <c r="E23" s="176" t="s">
        <v>3</v>
      </c>
      <c r="F23" s="186">
        <f t="shared" si="3"/>
        <v>1250</v>
      </c>
      <c r="G23" s="176" t="s">
        <v>3</v>
      </c>
      <c r="H23" s="177" t="s">
        <v>56</v>
      </c>
      <c r="I23" s="22">
        <v>90</v>
      </c>
      <c r="J23" s="21">
        <v>360</v>
      </c>
      <c r="K23" s="30">
        <v>1250</v>
      </c>
      <c r="L23" s="132">
        <v>22826.414945054945</v>
      </c>
      <c r="M23" s="34">
        <v>31433.214945054944</v>
      </c>
      <c r="N23" s="48">
        <v>34083.262945054943</v>
      </c>
      <c r="O23" s="48">
        <v>42407.574945054941</v>
      </c>
      <c r="P23" s="48">
        <v>32813.214945054948</v>
      </c>
      <c r="Q23" s="48">
        <v>33323.262945054943</v>
      </c>
      <c r="R23" s="53">
        <v>34867.574945054948</v>
      </c>
      <c r="S23" s="99">
        <v>30558.214945054944</v>
      </c>
      <c r="T23" s="48">
        <v>32893.262945054943</v>
      </c>
      <c r="U23" s="48">
        <v>40207.574945054941</v>
      </c>
      <c r="V23" s="48">
        <v>31313.214945054944</v>
      </c>
      <c r="W23" s="48">
        <v>31823.262945054947</v>
      </c>
      <c r="X23" s="149">
        <v>33367.574945054948</v>
      </c>
      <c r="Y23" s="34">
        <v>29588.214945054948</v>
      </c>
      <c r="Z23" s="48">
        <v>31568.262945054943</v>
      </c>
      <c r="AA23" s="53">
        <v>36188.262945054943</v>
      </c>
    </row>
    <row r="24" spans="1:27" ht="16.5" customHeight="1" thickBot="1" x14ac:dyDescent="0.3">
      <c r="A24" s="175" t="s">
        <v>20</v>
      </c>
      <c r="B24" s="176">
        <f t="shared" si="0"/>
        <v>90</v>
      </c>
      <c r="C24" s="176" t="s">
        <v>3</v>
      </c>
      <c r="D24" s="176">
        <f t="shared" si="1"/>
        <v>360</v>
      </c>
      <c r="E24" s="176" t="s">
        <v>3</v>
      </c>
      <c r="F24" s="186">
        <f t="shared" si="3"/>
        <v>1500</v>
      </c>
      <c r="G24" s="176" t="s">
        <v>3</v>
      </c>
      <c r="H24" s="187" t="s">
        <v>56</v>
      </c>
      <c r="I24" s="22">
        <v>90</v>
      </c>
      <c r="J24" s="21">
        <v>360</v>
      </c>
      <c r="K24" s="30">
        <v>1500</v>
      </c>
      <c r="L24" s="132">
        <v>26704.601318681314</v>
      </c>
      <c r="M24" s="34">
        <v>36905.40131868131</v>
      </c>
      <c r="N24" s="48">
        <v>40062.649318681317</v>
      </c>
      <c r="O24" s="48">
        <v>49982.761318681311</v>
      </c>
      <c r="P24" s="48">
        <v>38561.40131868131</v>
      </c>
      <c r="Q24" s="48">
        <v>39150.649318681317</v>
      </c>
      <c r="R24" s="53">
        <v>40934.761318681311</v>
      </c>
      <c r="S24" s="99">
        <v>35855.40131868131</v>
      </c>
      <c r="T24" s="48">
        <v>38634.649318681317</v>
      </c>
      <c r="U24" s="48">
        <v>47342.761318681311</v>
      </c>
      <c r="V24" s="48">
        <v>36761.40131868131</v>
      </c>
      <c r="W24" s="48">
        <v>37350.649318681317</v>
      </c>
      <c r="X24" s="149">
        <v>39134.761318681311</v>
      </c>
      <c r="Y24" s="34">
        <v>34691.40131868131</v>
      </c>
      <c r="Z24" s="48">
        <v>37044.649318681317</v>
      </c>
      <c r="AA24" s="53">
        <v>42588.649318681317</v>
      </c>
    </row>
    <row r="25" spans="1:27" ht="16.5" customHeight="1" thickBot="1" x14ac:dyDescent="0.3">
      <c r="A25" s="175" t="s">
        <v>20</v>
      </c>
      <c r="B25" s="176">
        <f t="shared" si="0"/>
        <v>90</v>
      </c>
      <c r="C25" s="176" t="s">
        <v>3</v>
      </c>
      <c r="D25" s="176">
        <f t="shared" si="1"/>
        <v>360</v>
      </c>
      <c r="E25" s="176" t="s">
        <v>3</v>
      </c>
      <c r="F25" s="186">
        <f t="shared" si="3"/>
        <v>1750</v>
      </c>
      <c r="G25" s="176" t="s">
        <v>3</v>
      </c>
      <c r="H25" s="177" t="s">
        <v>56</v>
      </c>
      <c r="I25" s="22">
        <v>90</v>
      </c>
      <c r="J25" s="21">
        <v>360</v>
      </c>
      <c r="K25" s="30">
        <v>1750</v>
      </c>
      <c r="L25" s="132">
        <v>31750.787692307687</v>
      </c>
      <c r="M25" s="34">
        <v>43545.587692307687</v>
      </c>
      <c r="N25" s="48">
        <v>47210.035692307691</v>
      </c>
      <c r="O25" s="48">
        <v>58725.947692307687</v>
      </c>
      <c r="P25" s="48">
        <v>45477.587692307687</v>
      </c>
      <c r="Q25" s="48">
        <v>46146.035692307683</v>
      </c>
      <c r="R25" s="53">
        <v>48169.947692307687</v>
      </c>
      <c r="S25" s="99">
        <v>42320.587692307687</v>
      </c>
      <c r="T25" s="48">
        <v>45544.035692307691</v>
      </c>
      <c r="U25" s="48">
        <v>55645.947692307687</v>
      </c>
      <c r="V25" s="48">
        <v>43377.587692307687</v>
      </c>
      <c r="W25" s="48">
        <v>44046.035692307691</v>
      </c>
      <c r="X25" s="149">
        <v>46069.947692307687</v>
      </c>
      <c r="Y25" s="34">
        <v>40962.587692307687</v>
      </c>
      <c r="Z25" s="48">
        <v>43689.035692307691</v>
      </c>
      <c r="AA25" s="53">
        <v>50157.035692307691</v>
      </c>
    </row>
    <row r="26" spans="1:27" ht="16.5" customHeight="1" thickBot="1" x14ac:dyDescent="0.3">
      <c r="A26" s="175" t="s">
        <v>20</v>
      </c>
      <c r="B26" s="176">
        <f t="shared" si="0"/>
        <v>90</v>
      </c>
      <c r="C26" s="176" t="s">
        <v>3</v>
      </c>
      <c r="D26" s="176">
        <f t="shared" si="1"/>
        <v>360</v>
      </c>
      <c r="E26" s="176" t="s">
        <v>3</v>
      </c>
      <c r="F26" s="186">
        <f t="shared" si="3"/>
        <v>2000</v>
      </c>
      <c r="G26" s="176" t="s">
        <v>3</v>
      </c>
      <c r="H26" s="187" t="s">
        <v>56</v>
      </c>
      <c r="I26" s="22">
        <v>90</v>
      </c>
      <c r="J26" s="21">
        <v>360</v>
      </c>
      <c r="K26" s="30">
        <v>2000</v>
      </c>
      <c r="L26" s="132">
        <v>37616.974065934068</v>
      </c>
      <c r="M26" s="34">
        <v>51005.774065934071</v>
      </c>
      <c r="N26" s="48">
        <v>55177.422065934064</v>
      </c>
      <c r="O26" s="48">
        <v>68289.134065934079</v>
      </c>
      <c r="P26" s="48">
        <v>53213.774065934063</v>
      </c>
      <c r="Q26" s="48">
        <v>53961.422065934072</v>
      </c>
      <c r="R26" s="53">
        <v>56225.134065934064</v>
      </c>
      <c r="S26" s="99">
        <v>49605.774065934063</v>
      </c>
      <c r="T26" s="48">
        <v>53273.422065934064</v>
      </c>
      <c r="U26" s="48">
        <v>64769.134065934064</v>
      </c>
      <c r="V26" s="48">
        <v>50813.774065934063</v>
      </c>
      <c r="W26" s="48">
        <v>51561.422065934072</v>
      </c>
      <c r="X26" s="149">
        <v>53825.134065934064</v>
      </c>
      <c r="Y26" s="34">
        <v>48053.774065934063</v>
      </c>
      <c r="Z26" s="48">
        <v>51153.422065934072</v>
      </c>
      <c r="AA26" s="53">
        <v>58545.422065934064</v>
      </c>
    </row>
    <row r="27" spans="1:27" ht="16.5" customHeight="1" thickBot="1" x14ac:dyDescent="0.3">
      <c r="A27" s="175" t="s">
        <v>20</v>
      </c>
      <c r="B27" s="176">
        <f t="shared" si="0"/>
        <v>90</v>
      </c>
      <c r="C27" s="176" t="s">
        <v>3</v>
      </c>
      <c r="D27" s="176">
        <f t="shared" si="1"/>
        <v>360</v>
      </c>
      <c r="E27" s="176" t="s">
        <v>3</v>
      </c>
      <c r="F27" s="186">
        <f t="shared" si="3"/>
        <v>2250</v>
      </c>
      <c r="G27" s="176" t="s">
        <v>3</v>
      </c>
      <c r="H27" s="177" t="s">
        <v>56</v>
      </c>
      <c r="I27" s="22">
        <v>90</v>
      </c>
      <c r="J27" s="21">
        <v>360</v>
      </c>
      <c r="K27" s="30">
        <v>2250</v>
      </c>
      <c r="L27" s="132">
        <v>39051.160439560437</v>
      </c>
      <c r="M27" s="34">
        <v>54033.960439560433</v>
      </c>
      <c r="N27" s="48">
        <v>58712.808439560438</v>
      </c>
      <c r="O27" s="48">
        <v>73420.320439560426</v>
      </c>
      <c r="P27" s="48">
        <v>56517.96043956044</v>
      </c>
      <c r="Q27" s="48">
        <v>57344.808439560438</v>
      </c>
      <c r="R27" s="53">
        <v>59848.320439560441</v>
      </c>
      <c r="S27" s="99">
        <v>52458.96043956044</v>
      </c>
      <c r="T27" s="48">
        <v>56570.808439560438</v>
      </c>
      <c r="U27" s="48">
        <v>69460.320439560441</v>
      </c>
      <c r="V27" s="48">
        <v>53817.96043956044</v>
      </c>
      <c r="W27" s="48">
        <v>54644.808439560438</v>
      </c>
      <c r="X27" s="149">
        <v>57148.320439560441</v>
      </c>
      <c r="Y27" s="34">
        <v>50712.96043956044</v>
      </c>
      <c r="Z27" s="48">
        <v>54185.808439560438</v>
      </c>
      <c r="AA27" s="53">
        <v>62501.808439560438</v>
      </c>
    </row>
    <row r="28" spans="1:27" ht="16.5" customHeight="1" thickBot="1" x14ac:dyDescent="0.3">
      <c r="A28" s="175" t="s">
        <v>20</v>
      </c>
      <c r="B28" s="176">
        <f t="shared" si="0"/>
        <v>90</v>
      </c>
      <c r="C28" s="176" t="s">
        <v>3</v>
      </c>
      <c r="D28" s="176">
        <f t="shared" si="1"/>
        <v>360</v>
      </c>
      <c r="E28" s="176" t="s">
        <v>3</v>
      </c>
      <c r="F28" s="186">
        <f t="shared" si="3"/>
        <v>2500</v>
      </c>
      <c r="G28" s="176" t="s">
        <v>3</v>
      </c>
      <c r="H28" s="187" t="s">
        <v>56</v>
      </c>
      <c r="I28" s="22">
        <v>90</v>
      </c>
      <c r="J28" s="21">
        <v>360</v>
      </c>
      <c r="K28" s="30">
        <v>2500</v>
      </c>
      <c r="L28" s="132">
        <v>45399.346813186814</v>
      </c>
      <c r="M28" s="34">
        <v>61976.146813186817</v>
      </c>
      <c r="N28" s="48">
        <v>67162.194813186812</v>
      </c>
      <c r="O28" s="48">
        <v>83465.506813186817</v>
      </c>
      <c r="P28" s="48">
        <v>64736.146813186817</v>
      </c>
      <c r="Q28" s="48">
        <v>65642.194813186812</v>
      </c>
      <c r="R28" s="53">
        <v>68385.506813186817</v>
      </c>
      <c r="S28" s="99">
        <v>60226.146813186817</v>
      </c>
      <c r="T28" s="48">
        <v>64782.194813186812</v>
      </c>
      <c r="U28" s="48">
        <v>79065.506813186817</v>
      </c>
      <c r="V28" s="48">
        <v>61736.146813186817</v>
      </c>
      <c r="W28" s="48">
        <v>62642.194813186812</v>
      </c>
      <c r="X28" s="149">
        <v>65385.506813186817</v>
      </c>
      <c r="Y28" s="34">
        <v>58286.146813186817</v>
      </c>
      <c r="Z28" s="48">
        <v>62132.194813186812</v>
      </c>
      <c r="AA28" s="53">
        <v>71372.194813186812</v>
      </c>
    </row>
    <row r="29" spans="1:27" ht="16.5" customHeight="1" thickBot="1" x14ac:dyDescent="0.3">
      <c r="A29" s="175" t="s">
        <v>20</v>
      </c>
      <c r="B29" s="176">
        <f t="shared" si="0"/>
        <v>90</v>
      </c>
      <c r="C29" s="176" t="s">
        <v>3</v>
      </c>
      <c r="D29" s="176">
        <f t="shared" si="1"/>
        <v>360</v>
      </c>
      <c r="E29" s="176" t="s">
        <v>3</v>
      </c>
      <c r="F29" s="186">
        <f t="shared" si="3"/>
        <v>2750</v>
      </c>
      <c r="G29" s="176" t="s">
        <v>3</v>
      </c>
      <c r="H29" s="177" t="s">
        <v>56</v>
      </c>
      <c r="I29" s="22">
        <v>90</v>
      </c>
      <c r="J29" s="21">
        <v>360</v>
      </c>
      <c r="K29" s="30">
        <v>2750</v>
      </c>
      <c r="L29" s="132">
        <v>46761.533186813191</v>
      </c>
      <c r="M29" s="34">
        <v>64932.333186813186</v>
      </c>
      <c r="N29" s="48">
        <v>70625.581186813186</v>
      </c>
      <c r="O29" s="48">
        <v>88524.693186813194</v>
      </c>
      <c r="P29" s="48">
        <v>67968.333186813194</v>
      </c>
      <c r="Q29" s="48">
        <v>68953.581186813186</v>
      </c>
      <c r="R29" s="53">
        <v>71936.693186813194</v>
      </c>
      <c r="S29" s="99">
        <v>63007.333186813186</v>
      </c>
      <c r="T29" s="48">
        <v>68007.581186813186</v>
      </c>
      <c r="U29" s="48">
        <v>83684.693186813194</v>
      </c>
      <c r="V29" s="48">
        <v>64668.333186813194</v>
      </c>
      <c r="W29" s="48">
        <v>65653.581186813186</v>
      </c>
      <c r="X29" s="149">
        <v>68636.693186813194</v>
      </c>
      <c r="Y29" s="34">
        <v>60873.333186813194</v>
      </c>
      <c r="Z29" s="48">
        <v>65092.581186813193</v>
      </c>
      <c r="AA29" s="53">
        <v>75256.581186813186</v>
      </c>
    </row>
    <row r="30" spans="1:27" ht="16.5" customHeight="1" thickBot="1" x14ac:dyDescent="0.3">
      <c r="A30" s="175" t="s">
        <v>20</v>
      </c>
      <c r="B30" s="176">
        <f t="shared" si="0"/>
        <v>90</v>
      </c>
      <c r="C30" s="176" t="s">
        <v>3</v>
      </c>
      <c r="D30" s="176">
        <f t="shared" si="1"/>
        <v>360</v>
      </c>
      <c r="E30" s="176" t="s">
        <v>3</v>
      </c>
      <c r="F30" s="186">
        <f t="shared" si="3"/>
        <v>3000</v>
      </c>
      <c r="G30" s="176" t="s">
        <v>3</v>
      </c>
      <c r="H30" s="187" t="s">
        <v>56</v>
      </c>
      <c r="I30" s="23">
        <v>90</v>
      </c>
      <c r="J30" s="24">
        <v>360</v>
      </c>
      <c r="K30" s="36">
        <v>3000</v>
      </c>
      <c r="L30" s="133">
        <v>51673.71956043956</v>
      </c>
      <c r="M30" s="35">
        <v>71438.519560439556</v>
      </c>
      <c r="N30" s="49">
        <v>77638.96756043956</v>
      </c>
      <c r="O30" s="49">
        <v>97133.879560439571</v>
      </c>
      <c r="P30" s="49">
        <v>74750.519560439556</v>
      </c>
      <c r="Q30" s="49">
        <v>75814.96756043956</v>
      </c>
      <c r="R30" s="54">
        <v>79037.879560439556</v>
      </c>
      <c r="S30" s="100">
        <v>69338.519560439556</v>
      </c>
      <c r="T30" s="49">
        <v>74782.96756043956</v>
      </c>
      <c r="U30" s="49">
        <v>91853.879560439556</v>
      </c>
      <c r="V30" s="49">
        <v>71150.519560439556</v>
      </c>
      <c r="W30" s="49">
        <v>72214.96756043956</v>
      </c>
      <c r="X30" s="151">
        <v>75437.879560439556</v>
      </c>
      <c r="Y30" s="35">
        <v>67010.519560439556</v>
      </c>
      <c r="Z30" s="49">
        <v>71602.96756043956</v>
      </c>
      <c r="AA30" s="54">
        <v>82690.96756043956</v>
      </c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</sheetData>
  <mergeCells count="16">
    <mergeCell ref="A1:I1"/>
    <mergeCell ref="A3:H4"/>
    <mergeCell ref="I3:K3"/>
    <mergeCell ref="L3:L4"/>
    <mergeCell ref="M3:O3"/>
    <mergeCell ref="A19:AA19"/>
    <mergeCell ref="P3:R3"/>
    <mergeCell ref="M2:R2"/>
    <mergeCell ref="A5:AA5"/>
    <mergeCell ref="A18:AA18"/>
    <mergeCell ref="S2:X2"/>
    <mergeCell ref="Y2:AA2"/>
    <mergeCell ref="S3:U3"/>
    <mergeCell ref="V3:X3"/>
    <mergeCell ref="Y3:AA3"/>
    <mergeCell ref="A6:AA6"/>
  </mergeCells>
  <hyperlinks>
    <hyperlink ref="A1:I1" location="Главная!A1" display="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241"/>
  <sheetViews>
    <sheetView workbookViewId="0">
      <pane xSplit="8" ySplit="4" topLeftCell="I14" activePane="bottomRight" state="frozen"/>
      <selection pane="topRight" activeCell="G1" sqref="G1"/>
      <selection pane="bottomLeft" activeCell="A4" sqref="A4"/>
      <selection pane="bottomRight" activeCell="M20" sqref="M20:R30"/>
    </sheetView>
  </sheetViews>
  <sheetFormatPr defaultRowHeight="15" x14ac:dyDescent="0.25"/>
  <cols>
    <col min="1" max="1" width="5.42578125" bestFit="1" customWidth="1"/>
    <col min="2" max="2" width="4.7109375" customWidth="1"/>
    <col min="3" max="3" width="2.42578125" customWidth="1"/>
    <col min="4" max="4" width="5" customWidth="1"/>
    <col min="5" max="5" width="1.5703125" bestFit="1" customWidth="1"/>
    <col min="6" max="6" width="5.5703125" bestFit="1" customWidth="1"/>
    <col min="7" max="7" width="1.5703125" customWidth="1"/>
    <col min="8" max="8" width="5.5703125" bestFit="1" customWidth="1"/>
    <col min="9" max="9" width="8.7109375" customWidth="1"/>
    <col min="10" max="10" width="9.5703125" customWidth="1"/>
    <col min="11" max="11" width="8.7109375" customWidth="1"/>
    <col min="12" max="12" width="13.710937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L1" s="45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J2" s="18"/>
      <c r="K2" s="18"/>
      <c r="L2" s="19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.95" customHeight="1" thickBot="1" x14ac:dyDescent="0.3">
      <c r="A3" s="254" t="s">
        <v>16</v>
      </c>
      <c r="B3" s="255"/>
      <c r="C3" s="255"/>
      <c r="D3" s="255"/>
      <c r="E3" s="255"/>
      <c r="F3" s="255"/>
      <c r="G3" s="255"/>
      <c r="H3" s="256"/>
      <c r="I3" s="260" t="s">
        <v>5</v>
      </c>
      <c r="J3" s="261"/>
      <c r="K3" s="262"/>
      <c r="L3" s="263" t="s">
        <v>46</v>
      </c>
      <c r="M3" s="265" t="s">
        <v>45</v>
      </c>
      <c r="N3" s="266"/>
      <c r="O3" s="266"/>
      <c r="P3" s="252" t="s">
        <v>47</v>
      </c>
      <c r="Q3" s="252"/>
      <c r="R3" s="253"/>
      <c r="S3" s="267" t="s">
        <v>45</v>
      </c>
      <c r="T3" s="266"/>
      <c r="U3" s="266"/>
      <c r="V3" s="252" t="s">
        <v>47</v>
      </c>
      <c r="W3" s="252"/>
      <c r="X3" s="268"/>
      <c r="Y3" s="265" t="s">
        <v>45</v>
      </c>
      <c r="Z3" s="266"/>
      <c r="AA3" s="269"/>
    </row>
    <row r="4" spans="1:27" ht="105" customHeight="1" thickBot="1" x14ac:dyDescent="0.3">
      <c r="A4" s="257"/>
      <c r="B4" s="258"/>
      <c r="C4" s="258"/>
      <c r="D4" s="258"/>
      <c r="E4" s="258"/>
      <c r="F4" s="258"/>
      <c r="G4" s="258"/>
      <c r="H4" s="259"/>
      <c r="I4" s="168" t="s">
        <v>0</v>
      </c>
      <c r="J4" s="169" t="s">
        <v>1</v>
      </c>
      <c r="K4" s="169" t="s">
        <v>2</v>
      </c>
      <c r="L4" s="264"/>
      <c r="M4" s="170" t="s">
        <v>48</v>
      </c>
      <c r="N4" s="171" t="s">
        <v>49</v>
      </c>
      <c r="O4" s="171" t="s">
        <v>44</v>
      </c>
      <c r="P4" s="171" t="s">
        <v>48</v>
      </c>
      <c r="Q4" s="171" t="s">
        <v>49</v>
      </c>
      <c r="R4" s="172" t="s">
        <v>44</v>
      </c>
      <c r="S4" s="173" t="s">
        <v>48</v>
      </c>
      <c r="T4" s="171" t="s">
        <v>49</v>
      </c>
      <c r="U4" s="171" t="s">
        <v>44</v>
      </c>
      <c r="V4" s="171" t="s">
        <v>48</v>
      </c>
      <c r="W4" s="171" t="s">
        <v>49</v>
      </c>
      <c r="X4" s="174" t="s">
        <v>44</v>
      </c>
      <c r="Y4" s="170" t="s">
        <v>48</v>
      </c>
      <c r="Z4" s="171" t="s">
        <v>49</v>
      </c>
      <c r="AA4" s="172" t="s">
        <v>44</v>
      </c>
    </row>
    <row r="5" spans="1:27" ht="21.75" thickBot="1" x14ac:dyDescent="0.3">
      <c r="A5" s="228" t="s">
        <v>60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thickBot="1" x14ac:dyDescent="0.3">
      <c r="A7" s="188" t="s">
        <v>20</v>
      </c>
      <c r="B7" s="189">
        <f t="shared" ref="B7:B17" si="0">I7</f>
        <v>110</v>
      </c>
      <c r="C7" s="189" t="s">
        <v>3</v>
      </c>
      <c r="D7" s="189">
        <f t="shared" ref="D7:D17" si="1">J7</f>
        <v>260</v>
      </c>
      <c r="E7" s="189" t="s">
        <v>3</v>
      </c>
      <c r="F7" s="186">
        <f>K7</f>
        <v>700</v>
      </c>
      <c r="G7" s="176" t="s">
        <v>3</v>
      </c>
      <c r="H7" s="177" t="s">
        <v>55</v>
      </c>
      <c r="I7" s="65">
        <v>110</v>
      </c>
      <c r="J7" s="28">
        <v>260</v>
      </c>
      <c r="K7" s="29">
        <v>700</v>
      </c>
      <c r="L7" s="114">
        <v>13387.546461538463</v>
      </c>
      <c r="M7" s="110">
        <v>17304.746461538463</v>
      </c>
      <c r="N7" s="66">
        <v>18474.074461538461</v>
      </c>
      <c r="O7" s="66">
        <v>22141.706461538459</v>
      </c>
      <c r="P7" s="66">
        <v>17912.346461538462</v>
      </c>
      <c r="Q7" s="66">
        <v>18216.474461538462</v>
      </c>
      <c r="R7" s="92">
        <v>19137.306461538465</v>
      </c>
      <c r="S7" s="33">
        <v>16949.146461538461</v>
      </c>
      <c r="T7" s="51">
        <v>17989.674461538463</v>
      </c>
      <c r="U7" s="51">
        <v>21245.706461538462</v>
      </c>
      <c r="V7" s="51">
        <v>17352.346461538462</v>
      </c>
      <c r="W7" s="51">
        <v>17656.474461538462</v>
      </c>
      <c r="X7" s="52">
        <v>18577.306461538461</v>
      </c>
      <c r="Y7" s="110">
        <v>16554.346461538462</v>
      </c>
      <c r="Z7" s="66">
        <v>17452.074461538461</v>
      </c>
      <c r="AA7" s="95">
        <v>19330.874461538464</v>
      </c>
    </row>
    <row r="8" spans="1:27" ht="16.5" thickBot="1" x14ac:dyDescent="0.3">
      <c r="A8" s="175" t="s">
        <v>20</v>
      </c>
      <c r="B8" s="176">
        <f t="shared" si="0"/>
        <v>110</v>
      </c>
      <c r="C8" s="176" t="s">
        <v>3</v>
      </c>
      <c r="D8" s="176">
        <f t="shared" si="1"/>
        <v>260</v>
      </c>
      <c r="E8" s="176" t="s">
        <v>3</v>
      </c>
      <c r="F8" s="186">
        <f t="shared" ref="F8:F17" si="2">K8</f>
        <v>900</v>
      </c>
      <c r="G8" s="176" t="s">
        <v>3</v>
      </c>
      <c r="H8" s="177" t="s">
        <v>55</v>
      </c>
      <c r="I8" s="22">
        <v>110</v>
      </c>
      <c r="J8" s="21">
        <v>260</v>
      </c>
      <c r="K8" s="30">
        <v>900</v>
      </c>
      <c r="L8" s="115">
        <v>16692.245010989012</v>
      </c>
      <c r="M8" s="110">
        <v>21571.845010989011</v>
      </c>
      <c r="N8" s="66">
        <v>23051.73301098901</v>
      </c>
      <c r="O8" s="66">
        <v>27696.005010989014</v>
      </c>
      <c r="P8" s="66">
        <v>22353.045010989012</v>
      </c>
      <c r="Q8" s="66">
        <v>22720.533010989013</v>
      </c>
      <c r="R8" s="92">
        <v>23833.205010989011</v>
      </c>
      <c r="S8" s="109">
        <v>21114.645010989014</v>
      </c>
      <c r="T8" s="66">
        <v>22428.933010989014</v>
      </c>
      <c r="U8" s="66">
        <v>26544.005010989014</v>
      </c>
      <c r="V8" s="66">
        <v>21633.045010989012</v>
      </c>
      <c r="W8" s="66">
        <v>22000.533010989013</v>
      </c>
      <c r="X8" s="95">
        <v>23113.205010989011</v>
      </c>
      <c r="Y8" s="110">
        <v>20607.045010989012</v>
      </c>
      <c r="Z8" s="66">
        <v>21737.73301098901</v>
      </c>
      <c r="AA8" s="95">
        <v>24153.333010989012</v>
      </c>
    </row>
    <row r="9" spans="1:27" ht="16.5" thickBot="1" x14ac:dyDescent="0.3">
      <c r="A9" s="175" t="s">
        <v>20</v>
      </c>
      <c r="B9" s="176">
        <f t="shared" si="0"/>
        <v>110</v>
      </c>
      <c r="C9" s="176" t="s">
        <v>3</v>
      </c>
      <c r="D9" s="176">
        <f t="shared" si="1"/>
        <v>260</v>
      </c>
      <c r="E9" s="176" t="s">
        <v>3</v>
      </c>
      <c r="F9" s="186">
        <f t="shared" si="2"/>
        <v>1000</v>
      </c>
      <c r="G9" s="176" t="s">
        <v>3</v>
      </c>
      <c r="H9" s="177" t="s">
        <v>55</v>
      </c>
      <c r="I9" s="22">
        <v>110</v>
      </c>
      <c r="J9" s="21">
        <v>260</v>
      </c>
      <c r="K9" s="30">
        <v>1000</v>
      </c>
      <c r="L9" s="115">
        <v>17315.794285714288</v>
      </c>
      <c r="M9" s="110">
        <v>22676.594285714287</v>
      </c>
      <c r="N9" s="66">
        <v>24311.762285714289</v>
      </c>
      <c r="O9" s="66">
        <v>29444.354285714289</v>
      </c>
      <c r="P9" s="66">
        <v>23544.594285714287</v>
      </c>
      <c r="Q9" s="66">
        <v>23943.762285714289</v>
      </c>
      <c r="R9" s="92">
        <v>25152.354285714289</v>
      </c>
      <c r="S9" s="109">
        <v>22168.594285714287</v>
      </c>
      <c r="T9" s="66">
        <v>23619.762285714289</v>
      </c>
      <c r="U9" s="66">
        <v>28164.354285714289</v>
      </c>
      <c r="V9" s="66">
        <v>22744.594285714287</v>
      </c>
      <c r="W9" s="66">
        <v>23143.762285714289</v>
      </c>
      <c r="X9" s="95">
        <v>24352.354285714289</v>
      </c>
      <c r="Y9" s="110">
        <v>21604.594285714287</v>
      </c>
      <c r="Z9" s="66">
        <v>22851.762285714289</v>
      </c>
      <c r="AA9" s="95">
        <v>25535.762285714289</v>
      </c>
    </row>
    <row r="10" spans="1:27" ht="16.5" thickBot="1" x14ac:dyDescent="0.3">
      <c r="A10" s="175" t="s">
        <v>20</v>
      </c>
      <c r="B10" s="176">
        <f t="shared" si="0"/>
        <v>110</v>
      </c>
      <c r="C10" s="176" t="s">
        <v>3</v>
      </c>
      <c r="D10" s="176">
        <f t="shared" si="1"/>
        <v>260</v>
      </c>
      <c r="E10" s="176" t="s">
        <v>3</v>
      </c>
      <c r="F10" s="186">
        <f t="shared" si="2"/>
        <v>1250</v>
      </c>
      <c r="G10" s="176" t="s">
        <v>3</v>
      </c>
      <c r="H10" s="177" t="s">
        <v>55</v>
      </c>
      <c r="I10" s="22">
        <v>110</v>
      </c>
      <c r="J10" s="21">
        <v>260</v>
      </c>
      <c r="K10" s="30">
        <v>1250</v>
      </c>
      <c r="L10" s="115">
        <v>23013.467472527474</v>
      </c>
      <c r="M10" s="110">
        <v>29577.267472527474</v>
      </c>
      <c r="N10" s="66">
        <v>31600.635472527476</v>
      </c>
      <c r="O10" s="66">
        <v>37954.027472527472</v>
      </c>
      <c r="P10" s="66">
        <v>30662.267472527474</v>
      </c>
      <c r="Q10" s="66">
        <v>31140.635472527476</v>
      </c>
      <c r="R10" s="92">
        <v>32589.027472527472</v>
      </c>
      <c r="S10" s="109">
        <v>28942.267472527474</v>
      </c>
      <c r="T10" s="66">
        <v>30735.635472527472</v>
      </c>
      <c r="U10" s="66">
        <v>36354.027472527472</v>
      </c>
      <c r="V10" s="66">
        <v>29662.267472527474</v>
      </c>
      <c r="W10" s="66">
        <v>30140.635472527476</v>
      </c>
      <c r="X10" s="95">
        <v>31589.027472527472</v>
      </c>
      <c r="Y10" s="110">
        <v>28237.267472527474</v>
      </c>
      <c r="Z10" s="66">
        <v>29775.635472527476</v>
      </c>
      <c r="AA10" s="95">
        <v>33130.635472527472</v>
      </c>
    </row>
    <row r="11" spans="1:27" ht="16.5" thickBot="1" x14ac:dyDescent="0.3">
      <c r="A11" s="175" t="s">
        <v>20</v>
      </c>
      <c r="B11" s="176">
        <f t="shared" si="0"/>
        <v>110</v>
      </c>
      <c r="C11" s="176" t="s">
        <v>3</v>
      </c>
      <c r="D11" s="176">
        <f t="shared" si="1"/>
        <v>260</v>
      </c>
      <c r="E11" s="176" t="s">
        <v>3</v>
      </c>
      <c r="F11" s="186">
        <f t="shared" si="2"/>
        <v>1500</v>
      </c>
      <c r="G11" s="176" t="s">
        <v>3</v>
      </c>
      <c r="H11" s="177" t="s">
        <v>55</v>
      </c>
      <c r="I11" s="22">
        <v>110</v>
      </c>
      <c r="J11" s="21">
        <v>260</v>
      </c>
      <c r="K11" s="30">
        <v>1500</v>
      </c>
      <c r="L11" s="115">
        <v>23707.140659340657</v>
      </c>
      <c r="M11" s="110">
        <v>31473.940659340657</v>
      </c>
      <c r="N11" s="66">
        <v>33885.50865934066</v>
      </c>
      <c r="O11" s="66">
        <v>41459.700659340655</v>
      </c>
      <c r="P11" s="66">
        <v>32775.94065934066</v>
      </c>
      <c r="Q11" s="66">
        <v>33333.50865934066</v>
      </c>
      <c r="R11" s="92">
        <v>35021.700659340655</v>
      </c>
      <c r="S11" s="109">
        <v>30711.940659340657</v>
      </c>
      <c r="T11" s="66">
        <v>32847.50865934066</v>
      </c>
      <c r="U11" s="66">
        <v>39539.700659340662</v>
      </c>
      <c r="V11" s="66">
        <v>31575.940659340657</v>
      </c>
      <c r="W11" s="66">
        <v>32133.50865934066</v>
      </c>
      <c r="X11" s="95">
        <v>33821.700659340655</v>
      </c>
      <c r="Y11" s="110">
        <v>29865.940659340657</v>
      </c>
      <c r="Z11" s="66">
        <v>31695.508659340656</v>
      </c>
      <c r="AA11" s="95">
        <v>35721.50865934066</v>
      </c>
    </row>
    <row r="12" spans="1:27" ht="16.5" thickBot="1" x14ac:dyDescent="0.3">
      <c r="A12" s="175" t="s">
        <v>20</v>
      </c>
      <c r="B12" s="176">
        <f t="shared" si="0"/>
        <v>110</v>
      </c>
      <c r="C12" s="176" t="s">
        <v>3</v>
      </c>
      <c r="D12" s="176">
        <f t="shared" si="1"/>
        <v>260</v>
      </c>
      <c r="E12" s="176" t="s">
        <v>3</v>
      </c>
      <c r="F12" s="186">
        <f t="shared" si="2"/>
        <v>1750</v>
      </c>
      <c r="G12" s="176" t="s">
        <v>3</v>
      </c>
      <c r="H12" s="177" t="s">
        <v>55</v>
      </c>
      <c r="I12" s="22">
        <v>110</v>
      </c>
      <c r="J12" s="21">
        <v>260</v>
      </c>
      <c r="K12" s="30">
        <v>1750</v>
      </c>
      <c r="L12" s="115">
        <v>31705.93384615385</v>
      </c>
      <c r="M12" s="110">
        <v>40675.733846153846</v>
      </c>
      <c r="N12" s="66">
        <v>43475.501846153849</v>
      </c>
      <c r="O12" s="66">
        <v>52270.493846153855</v>
      </c>
      <c r="P12" s="66">
        <v>42194.733846153846</v>
      </c>
      <c r="Q12" s="66">
        <v>42831.501846153849</v>
      </c>
      <c r="R12" s="92">
        <v>44759.493846153855</v>
      </c>
      <c r="S12" s="109">
        <v>39786.733846153853</v>
      </c>
      <c r="T12" s="66">
        <v>42264.501846153849</v>
      </c>
      <c r="U12" s="66">
        <v>50030.493846153855</v>
      </c>
      <c r="V12" s="66">
        <v>40794.733846153846</v>
      </c>
      <c r="W12" s="66">
        <v>41431.501846153849</v>
      </c>
      <c r="X12" s="95">
        <v>43359.493846153855</v>
      </c>
      <c r="Y12" s="110">
        <v>38799.733846153853</v>
      </c>
      <c r="Z12" s="66">
        <v>40920.501846153849</v>
      </c>
      <c r="AA12" s="95">
        <v>45617.501846153849</v>
      </c>
    </row>
    <row r="13" spans="1:27" ht="16.5" thickBot="1" x14ac:dyDescent="0.3">
      <c r="A13" s="175" t="s">
        <v>20</v>
      </c>
      <c r="B13" s="176">
        <f t="shared" si="0"/>
        <v>110</v>
      </c>
      <c r="C13" s="176" t="s">
        <v>3</v>
      </c>
      <c r="D13" s="176">
        <f t="shared" si="1"/>
        <v>260</v>
      </c>
      <c r="E13" s="176" t="s">
        <v>3</v>
      </c>
      <c r="F13" s="186">
        <f t="shared" si="2"/>
        <v>2000</v>
      </c>
      <c r="G13" s="176" t="s">
        <v>3</v>
      </c>
      <c r="H13" s="177" t="s">
        <v>55</v>
      </c>
      <c r="I13" s="22">
        <v>110</v>
      </c>
      <c r="J13" s="21">
        <v>260</v>
      </c>
      <c r="K13" s="30">
        <v>2000</v>
      </c>
      <c r="L13" s="115">
        <v>32310.647032967037</v>
      </c>
      <c r="M13" s="110">
        <v>42483.447032967037</v>
      </c>
      <c r="N13" s="66">
        <v>45671.415032967037</v>
      </c>
      <c r="O13" s="66">
        <v>55687.207032967039</v>
      </c>
      <c r="P13" s="66">
        <v>44219.447032967037</v>
      </c>
      <c r="Q13" s="66">
        <v>44935.415032967037</v>
      </c>
      <c r="R13" s="92">
        <v>47103.207032967039</v>
      </c>
      <c r="S13" s="109">
        <v>41467.447032967037</v>
      </c>
      <c r="T13" s="66">
        <v>44287.415032967037</v>
      </c>
      <c r="U13" s="66">
        <v>53127.207032967039</v>
      </c>
      <c r="V13" s="66">
        <v>42619.447032967037</v>
      </c>
      <c r="W13" s="66">
        <v>43335.415032967037</v>
      </c>
      <c r="X13" s="95">
        <v>45503.207032967039</v>
      </c>
      <c r="Y13" s="110">
        <v>40339.447032967037</v>
      </c>
      <c r="Z13" s="66">
        <v>42751.415032967037</v>
      </c>
      <c r="AA13" s="95">
        <v>48119.415032967037</v>
      </c>
    </row>
    <row r="14" spans="1:27" ht="16.5" thickBot="1" x14ac:dyDescent="0.3">
      <c r="A14" s="175" t="s">
        <v>20</v>
      </c>
      <c r="B14" s="176">
        <f t="shared" si="0"/>
        <v>110</v>
      </c>
      <c r="C14" s="176" t="s">
        <v>3</v>
      </c>
      <c r="D14" s="176">
        <f t="shared" si="1"/>
        <v>260</v>
      </c>
      <c r="E14" s="176" t="s">
        <v>3</v>
      </c>
      <c r="F14" s="186">
        <f t="shared" si="2"/>
        <v>2250</v>
      </c>
      <c r="G14" s="176" t="s">
        <v>3</v>
      </c>
      <c r="H14" s="177" t="s">
        <v>55</v>
      </c>
      <c r="I14" s="22">
        <v>110</v>
      </c>
      <c r="J14" s="21">
        <v>260</v>
      </c>
      <c r="K14" s="30">
        <v>2250</v>
      </c>
      <c r="L14" s="115">
        <v>35796.960219780216</v>
      </c>
      <c r="M14" s="110">
        <v>47172.760219780219</v>
      </c>
      <c r="N14" s="66">
        <v>50748.928219780217</v>
      </c>
      <c r="O14" s="66">
        <v>61985.520219780214</v>
      </c>
      <c r="P14" s="66">
        <v>49125.760219780219</v>
      </c>
      <c r="Q14" s="66">
        <v>49920.928219780217</v>
      </c>
      <c r="R14" s="92">
        <v>52328.520219780214</v>
      </c>
      <c r="S14" s="109">
        <v>46029.760219780219</v>
      </c>
      <c r="T14" s="66">
        <v>49191.928219780217</v>
      </c>
      <c r="U14" s="66">
        <v>59105.520219780214</v>
      </c>
      <c r="V14" s="66">
        <v>47325.760219780212</v>
      </c>
      <c r="W14" s="66">
        <v>48120.928219780217</v>
      </c>
      <c r="X14" s="95">
        <v>50528.520219780214</v>
      </c>
      <c r="Y14" s="110">
        <v>44760.760219780219</v>
      </c>
      <c r="Z14" s="66">
        <v>47463.928219780217</v>
      </c>
      <c r="AA14" s="95">
        <v>53502.928219780217</v>
      </c>
    </row>
    <row r="15" spans="1:27" ht="16.5" thickBot="1" x14ac:dyDescent="0.3">
      <c r="A15" s="175" t="s">
        <v>20</v>
      </c>
      <c r="B15" s="176">
        <f t="shared" si="0"/>
        <v>110</v>
      </c>
      <c r="C15" s="176" t="s">
        <v>3</v>
      </c>
      <c r="D15" s="176">
        <f t="shared" si="1"/>
        <v>260</v>
      </c>
      <c r="E15" s="176" t="s">
        <v>3</v>
      </c>
      <c r="F15" s="186">
        <f t="shared" si="2"/>
        <v>2500</v>
      </c>
      <c r="G15" s="176" t="s">
        <v>3</v>
      </c>
      <c r="H15" s="177" t="s">
        <v>55</v>
      </c>
      <c r="I15" s="22">
        <v>110</v>
      </c>
      <c r="J15" s="21">
        <v>260</v>
      </c>
      <c r="K15" s="30">
        <v>2500</v>
      </c>
      <c r="L15" s="115">
        <v>43389.753406593401</v>
      </c>
      <c r="M15" s="110">
        <v>55968.553406593404</v>
      </c>
      <c r="N15" s="66">
        <v>59932.921406593407</v>
      </c>
      <c r="O15" s="66">
        <v>72390.313406593399</v>
      </c>
      <c r="P15" s="66">
        <v>58138.553406593404</v>
      </c>
      <c r="Q15" s="66">
        <v>59012.921406593407</v>
      </c>
      <c r="R15" s="92">
        <v>61660.313406593399</v>
      </c>
      <c r="S15" s="109">
        <v>54698.553406593397</v>
      </c>
      <c r="T15" s="66">
        <v>58202.921406593407</v>
      </c>
      <c r="U15" s="66">
        <v>69190.313406593399</v>
      </c>
      <c r="V15" s="66">
        <v>56138.553406593404</v>
      </c>
      <c r="W15" s="66">
        <v>57012.921406593407</v>
      </c>
      <c r="X15" s="95">
        <v>59660.313406593399</v>
      </c>
      <c r="Y15" s="110">
        <v>53288.553406593404</v>
      </c>
      <c r="Z15" s="66">
        <v>56282.921406593407</v>
      </c>
      <c r="AA15" s="95">
        <v>62992.921406593407</v>
      </c>
    </row>
    <row r="16" spans="1:27" ht="16.5" thickBot="1" x14ac:dyDescent="0.3">
      <c r="A16" s="175" t="s">
        <v>20</v>
      </c>
      <c r="B16" s="176">
        <f t="shared" si="0"/>
        <v>110</v>
      </c>
      <c r="C16" s="176" t="s">
        <v>3</v>
      </c>
      <c r="D16" s="176">
        <f t="shared" si="1"/>
        <v>260</v>
      </c>
      <c r="E16" s="176" t="s">
        <v>3</v>
      </c>
      <c r="F16" s="186">
        <f t="shared" si="2"/>
        <v>2750</v>
      </c>
      <c r="G16" s="176" t="s">
        <v>3</v>
      </c>
      <c r="H16" s="177" t="s">
        <v>55</v>
      </c>
      <c r="I16" s="22">
        <v>110</v>
      </c>
      <c r="J16" s="21">
        <v>260</v>
      </c>
      <c r="K16" s="30">
        <v>2750</v>
      </c>
      <c r="L16" s="115">
        <v>43201.66659340659</v>
      </c>
      <c r="M16" s="110">
        <v>56983.466593406585</v>
      </c>
      <c r="N16" s="66">
        <v>61336.034593406592</v>
      </c>
      <c r="O16" s="66">
        <v>75014.22659340658</v>
      </c>
      <c r="P16" s="66">
        <v>59370.466593406592</v>
      </c>
      <c r="Q16" s="66">
        <v>60324.034593406584</v>
      </c>
      <c r="R16" s="92">
        <v>63211.226593406594</v>
      </c>
      <c r="S16" s="109">
        <v>55586.466593406585</v>
      </c>
      <c r="T16" s="66">
        <v>59433.034593406592</v>
      </c>
      <c r="U16" s="66">
        <v>71494.226593406594</v>
      </c>
      <c r="V16" s="66">
        <v>57170.466593406592</v>
      </c>
      <c r="W16" s="66">
        <v>58124.034593406592</v>
      </c>
      <c r="X16" s="95">
        <v>61011.226593406594</v>
      </c>
      <c r="Y16" s="110">
        <v>54035.466593406585</v>
      </c>
      <c r="Z16" s="66">
        <v>57321.034593406592</v>
      </c>
      <c r="AA16" s="95">
        <v>64702.034593406592</v>
      </c>
    </row>
    <row r="17" spans="1:27" ht="16.5" thickBot="1" x14ac:dyDescent="0.3">
      <c r="A17" s="190" t="s">
        <v>20</v>
      </c>
      <c r="B17" s="191">
        <f t="shared" si="0"/>
        <v>110</v>
      </c>
      <c r="C17" s="191" t="s">
        <v>3</v>
      </c>
      <c r="D17" s="191">
        <f t="shared" si="1"/>
        <v>260</v>
      </c>
      <c r="E17" s="191" t="s">
        <v>3</v>
      </c>
      <c r="F17" s="186">
        <f t="shared" si="2"/>
        <v>3000</v>
      </c>
      <c r="G17" s="176" t="s">
        <v>3</v>
      </c>
      <c r="H17" s="177" t="s">
        <v>55</v>
      </c>
      <c r="I17" s="111">
        <v>110</v>
      </c>
      <c r="J17" s="107">
        <v>260</v>
      </c>
      <c r="K17" s="108">
        <v>3000</v>
      </c>
      <c r="L17" s="116">
        <v>45475.579780219778</v>
      </c>
      <c r="M17" s="110">
        <v>60460.379780219781</v>
      </c>
      <c r="N17" s="66">
        <v>65201.147780219777</v>
      </c>
      <c r="O17" s="66">
        <v>80100.139780219775</v>
      </c>
      <c r="P17" s="66">
        <v>63064.379780219781</v>
      </c>
      <c r="Q17" s="66">
        <v>64097.147780219777</v>
      </c>
      <c r="R17" s="92">
        <v>67224.139780219775</v>
      </c>
      <c r="S17" s="136">
        <v>58936.379780219781</v>
      </c>
      <c r="T17" s="93">
        <v>63125.147780219777</v>
      </c>
      <c r="U17" s="93">
        <v>76260.13978021979</v>
      </c>
      <c r="V17" s="93">
        <v>60664.379780219781</v>
      </c>
      <c r="W17" s="93">
        <v>61697.147780219777</v>
      </c>
      <c r="X17" s="160">
        <v>64824.139780219775</v>
      </c>
      <c r="Y17" s="110">
        <v>57244.379780219781</v>
      </c>
      <c r="Z17" s="66">
        <v>60821.147780219777</v>
      </c>
      <c r="AA17" s="95">
        <v>68873.147780219777</v>
      </c>
    </row>
    <row r="18" spans="1:27" ht="21.75" thickBot="1" x14ac:dyDescent="0.3">
      <c r="A18" s="228" t="s">
        <v>62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</row>
    <row r="19" spans="1:27" ht="16.5" thickBot="1" x14ac:dyDescent="0.3">
      <c r="A19" s="225" t="s">
        <v>54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thickBot="1" x14ac:dyDescent="0.3">
      <c r="A20" s="188" t="s">
        <v>20</v>
      </c>
      <c r="B20" s="189">
        <f t="shared" ref="B20:B30" si="3">I20</f>
        <v>110</v>
      </c>
      <c r="C20" s="189" t="s">
        <v>3</v>
      </c>
      <c r="D20" s="189">
        <f t="shared" ref="D20:D30" si="4">J20</f>
        <v>360</v>
      </c>
      <c r="E20" s="189" t="s">
        <v>3</v>
      </c>
      <c r="F20" s="186">
        <f>K20</f>
        <v>700</v>
      </c>
      <c r="G20" s="176" t="s">
        <v>3</v>
      </c>
      <c r="H20" s="187" t="s">
        <v>56</v>
      </c>
      <c r="I20" s="65">
        <v>110</v>
      </c>
      <c r="J20" s="28">
        <v>360</v>
      </c>
      <c r="K20" s="29">
        <v>700</v>
      </c>
      <c r="L20" s="114">
        <v>15764.804923076925</v>
      </c>
      <c r="M20" s="110">
        <v>20864.804923076925</v>
      </c>
      <c r="N20" s="66">
        <v>22399.012923076923</v>
      </c>
      <c r="O20" s="66">
        <v>27212.564923076927</v>
      </c>
      <c r="P20" s="66">
        <v>21637.604923076924</v>
      </c>
      <c r="Q20" s="66">
        <v>21973.412923076925</v>
      </c>
      <c r="R20" s="92">
        <v>22990.164923076925</v>
      </c>
      <c r="S20" s="33">
        <v>20374.804923076925</v>
      </c>
      <c r="T20" s="51">
        <v>21732.612923076922</v>
      </c>
      <c r="U20" s="51">
        <v>25980.564923076923</v>
      </c>
      <c r="V20" s="51">
        <v>20797.604923076924</v>
      </c>
      <c r="W20" s="51">
        <v>21133.412923076925</v>
      </c>
      <c r="X20" s="52">
        <v>22150.164923076925</v>
      </c>
      <c r="Y20" s="110">
        <v>19831.604923076924</v>
      </c>
      <c r="Z20" s="66">
        <v>20990.612923076926</v>
      </c>
      <c r="AA20" s="95">
        <v>23577.812923076923</v>
      </c>
    </row>
    <row r="21" spans="1:27" ht="16.5" thickBot="1" x14ac:dyDescent="0.3">
      <c r="A21" s="175" t="s">
        <v>20</v>
      </c>
      <c r="B21" s="176">
        <f t="shared" si="3"/>
        <v>110</v>
      </c>
      <c r="C21" s="176" t="s">
        <v>3</v>
      </c>
      <c r="D21" s="176">
        <f t="shared" si="4"/>
        <v>360</v>
      </c>
      <c r="E21" s="176" t="s">
        <v>3</v>
      </c>
      <c r="F21" s="186">
        <f t="shared" ref="F21:F30" si="5">K21</f>
        <v>900</v>
      </c>
      <c r="G21" s="176" t="s">
        <v>3</v>
      </c>
      <c r="H21" s="177" t="s">
        <v>56</v>
      </c>
      <c r="I21" s="22">
        <v>110</v>
      </c>
      <c r="J21" s="21">
        <v>360</v>
      </c>
      <c r="K21" s="30">
        <v>900</v>
      </c>
      <c r="L21" s="115">
        <v>19753.75402197802</v>
      </c>
      <c r="M21" s="110">
        <v>26128.954021978021</v>
      </c>
      <c r="N21" s="66">
        <v>28068.922021978018</v>
      </c>
      <c r="O21" s="66">
        <v>34159.114021978021</v>
      </c>
      <c r="P21" s="66">
        <v>27122.55402197802</v>
      </c>
      <c r="Q21" s="66">
        <v>27521.722021978021</v>
      </c>
      <c r="R21" s="92">
        <v>28730.314021978022</v>
      </c>
      <c r="S21" s="109">
        <v>25498.954021978017</v>
      </c>
      <c r="T21" s="66">
        <v>27212.122021978023</v>
      </c>
      <c r="U21" s="66">
        <v>32575.114021978021</v>
      </c>
      <c r="V21" s="66">
        <v>26042.55402197802</v>
      </c>
      <c r="W21" s="66">
        <v>26441.722021978021</v>
      </c>
      <c r="X21" s="95">
        <v>27650.314021978022</v>
      </c>
      <c r="Y21" s="110">
        <v>24800.55402197802</v>
      </c>
      <c r="Z21" s="66">
        <v>26258.122021978023</v>
      </c>
      <c r="AA21" s="95">
        <v>29584.52202197802</v>
      </c>
    </row>
    <row r="22" spans="1:27" ht="16.5" thickBot="1" x14ac:dyDescent="0.3">
      <c r="A22" s="175" t="s">
        <v>20</v>
      </c>
      <c r="B22" s="176">
        <f t="shared" si="3"/>
        <v>110</v>
      </c>
      <c r="C22" s="176" t="s">
        <v>3</v>
      </c>
      <c r="D22" s="176">
        <f t="shared" si="4"/>
        <v>360</v>
      </c>
      <c r="E22" s="176" t="s">
        <v>3</v>
      </c>
      <c r="F22" s="186">
        <f t="shared" si="5"/>
        <v>1000</v>
      </c>
      <c r="G22" s="176" t="s">
        <v>3</v>
      </c>
      <c r="H22" s="187" t="s">
        <v>56</v>
      </c>
      <c r="I22" s="22">
        <v>110</v>
      </c>
      <c r="J22" s="21">
        <v>360</v>
      </c>
      <c r="K22" s="30">
        <v>1000</v>
      </c>
      <c r="L22" s="115">
        <v>20719.428571428572</v>
      </c>
      <c r="M22" s="110">
        <v>27732.228571428572</v>
      </c>
      <c r="N22" s="66">
        <v>29875.076571428574</v>
      </c>
      <c r="O22" s="66">
        <v>36603.588571428569</v>
      </c>
      <c r="P22" s="66">
        <v>28836.228571428572</v>
      </c>
      <c r="Q22" s="66">
        <v>29267.076571428574</v>
      </c>
      <c r="R22" s="92">
        <v>30571.588571428572</v>
      </c>
      <c r="S22" s="109">
        <v>27032.228571428572</v>
      </c>
      <c r="T22" s="66">
        <v>28923.076571428574</v>
      </c>
      <c r="U22" s="66">
        <v>34843.588571428569</v>
      </c>
      <c r="V22" s="66">
        <v>27636.228571428575</v>
      </c>
      <c r="W22" s="66">
        <v>28067.076571428574</v>
      </c>
      <c r="X22" s="95">
        <v>29371.588571428572</v>
      </c>
      <c r="Y22" s="110">
        <v>26256.228571428572</v>
      </c>
      <c r="Z22" s="66">
        <v>27863.076571428574</v>
      </c>
      <c r="AA22" s="95">
        <v>31559.076571428574</v>
      </c>
    </row>
    <row r="23" spans="1:27" ht="16.5" thickBot="1" x14ac:dyDescent="0.3">
      <c r="A23" s="175" t="s">
        <v>20</v>
      </c>
      <c r="B23" s="176">
        <f t="shared" si="3"/>
        <v>110</v>
      </c>
      <c r="C23" s="176" t="s">
        <v>3</v>
      </c>
      <c r="D23" s="176">
        <f t="shared" si="4"/>
        <v>360</v>
      </c>
      <c r="E23" s="176" t="s">
        <v>3</v>
      </c>
      <c r="F23" s="186">
        <f t="shared" si="5"/>
        <v>1250</v>
      </c>
      <c r="G23" s="176" t="s">
        <v>3</v>
      </c>
      <c r="H23" s="177" t="s">
        <v>56</v>
      </c>
      <c r="I23" s="22">
        <v>110</v>
      </c>
      <c r="J23" s="21">
        <v>360</v>
      </c>
      <c r="K23" s="30">
        <v>1250</v>
      </c>
      <c r="L23" s="115">
        <v>27274.414945054948</v>
      </c>
      <c r="M23" s="110">
        <v>35881.214945054948</v>
      </c>
      <c r="N23" s="66">
        <v>38531.26294505495</v>
      </c>
      <c r="O23" s="66">
        <v>46855.574945054948</v>
      </c>
      <c r="P23" s="66">
        <v>37261.214945054948</v>
      </c>
      <c r="Q23" s="66">
        <v>37771.26294505495</v>
      </c>
      <c r="R23" s="92">
        <v>39315.574945054948</v>
      </c>
      <c r="S23" s="109">
        <v>35006.214945054948</v>
      </c>
      <c r="T23" s="66">
        <v>37341.26294505495</v>
      </c>
      <c r="U23" s="66">
        <v>44655.574945054948</v>
      </c>
      <c r="V23" s="66">
        <v>35761.214945054948</v>
      </c>
      <c r="W23" s="66">
        <v>36271.26294505495</v>
      </c>
      <c r="X23" s="95">
        <v>37815.574945054948</v>
      </c>
      <c r="Y23" s="110">
        <v>34036.214945054948</v>
      </c>
      <c r="Z23" s="66">
        <v>36016.26294505495</v>
      </c>
      <c r="AA23" s="95">
        <v>40636.26294505495</v>
      </c>
    </row>
    <row r="24" spans="1:27" ht="16.5" thickBot="1" x14ac:dyDescent="0.3">
      <c r="A24" s="175" t="s">
        <v>20</v>
      </c>
      <c r="B24" s="176">
        <f t="shared" si="3"/>
        <v>110</v>
      </c>
      <c r="C24" s="176" t="s">
        <v>3</v>
      </c>
      <c r="D24" s="176">
        <f t="shared" si="4"/>
        <v>360</v>
      </c>
      <c r="E24" s="176" t="s">
        <v>3</v>
      </c>
      <c r="F24" s="186">
        <f t="shared" si="5"/>
        <v>1500</v>
      </c>
      <c r="G24" s="176" t="s">
        <v>3</v>
      </c>
      <c r="H24" s="187" t="s">
        <v>56</v>
      </c>
      <c r="I24" s="22">
        <v>110</v>
      </c>
      <c r="J24" s="21">
        <v>360</v>
      </c>
      <c r="K24" s="30">
        <v>1500</v>
      </c>
      <c r="L24" s="115">
        <v>28921.401318681317</v>
      </c>
      <c r="M24" s="110">
        <v>39122.201318681313</v>
      </c>
      <c r="N24" s="66">
        <v>42279.44931868132</v>
      </c>
      <c r="O24" s="66">
        <v>52199.561318681313</v>
      </c>
      <c r="P24" s="66">
        <v>40778.201318681313</v>
      </c>
      <c r="Q24" s="66">
        <v>41367.44931868132</v>
      </c>
      <c r="R24" s="92">
        <v>43151.561318681313</v>
      </c>
      <c r="S24" s="109">
        <v>38072.201318681313</v>
      </c>
      <c r="T24" s="66">
        <v>40851.44931868132</v>
      </c>
      <c r="U24" s="66">
        <v>49559.561318681313</v>
      </c>
      <c r="V24" s="66">
        <v>38978.201318681313</v>
      </c>
      <c r="W24" s="66">
        <v>39567.44931868132</v>
      </c>
      <c r="X24" s="95">
        <v>41351.561318681313</v>
      </c>
      <c r="Y24" s="110">
        <v>36908.201318681313</v>
      </c>
      <c r="Z24" s="66">
        <v>39261.44931868132</v>
      </c>
      <c r="AA24" s="95">
        <v>44805.44931868132</v>
      </c>
    </row>
    <row r="25" spans="1:27" ht="16.5" thickBot="1" x14ac:dyDescent="0.3">
      <c r="A25" s="175" t="s">
        <v>20</v>
      </c>
      <c r="B25" s="176">
        <f t="shared" si="3"/>
        <v>110</v>
      </c>
      <c r="C25" s="176" t="s">
        <v>3</v>
      </c>
      <c r="D25" s="176">
        <f t="shared" si="4"/>
        <v>360</v>
      </c>
      <c r="E25" s="176" t="s">
        <v>3</v>
      </c>
      <c r="F25" s="186">
        <f t="shared" si="5"/>
        <v>1750</v>
      </c>
      <c r="G25" s="176" t="s">
        <v>3</v>
      </c>
      <c r="H25" s="177" t="s">
        <v>56</v>
      </c>
      <c r="I25" s="22">
        <v>110</v>
      </c>
      <c r="J25" s="21">
        <v>360</v>
      </c>
      <c r="K25" s="30">
        <v>1750</v>
      </c>
      <c r="L25" s="115">
        <v>37773.507692307692</v>
      </c>
      <c r="M25" s="110">
        <v>49568.307692307688</v>
      </c>
      <c r="N25" s="66">
        <v>53232.755692307692</v>
      </c>
      <c r="O25" s="66">
        <v>64748.667692307688</v>
      </c>
      <c r="P25" s="66">
        <v>51500.307692307688</v>
      </c>
      <c r="Q25" s="66">
        <v>52168.755692307692</v>
      </c>
      <c r="R25" s="92">
        <v>54192.667692307696</v>
      </c>
      <c r="S25" s="109">
        <v>48343.307692307688</v>
      </c>
      <c r="T25" s="66">
        <v>51566.755692307692</v>
      </c>
      <c r="U25" s="66">
        <v>61668.667692307688</v>
      </c>
      <c r="V25" s="66">
        <v>49400.307692307688</v>
      </c>
      <c r="W25" s="66">
        <v>50068.755692307692</v>
      </c>
      <c r="X25" s="95">
        <v>52092.667692307696</v>
      </c>
      <c r="Y25" s="110">
        <v>46985.307692307688</v>
      </c>
      <c r="Z25" s="66">
        <v>49711.755692307692</v>
      </c>
      <c r="AA25" s="95">
        <v>56179.755692307692</v>
      </c>
    </row>
    <row r="26" spans="1:27" ht="16.5" thickBot="1" x14ac:dyDescent="0.3">
      <c r="A26" s="175" t="s">
        <v>20</v>
      </c>
      <c r="B26" s="176">
        <f t="shared" si="3"/>
        <v>110</v>
      </c>
      <c r="C26" s="176" t="s">
        <v>3</v>
      </c>
      <c r="D26" s="176">
        <f t="shared" si="4"/>
        <v>360</v>
      </c>
      <c r="E26" s="176" t="s">
        <v>3</v>
      </c>
      <c r="F26" s="186">
        <f t="shared" si="5"/>
        <v>2000</v>
      </c>
      <c r="G26" s="176" t="s">
        <v>3</v>
      </c>
      <c r="H26" s="187" t="s">
        <v>56</v>
      </c>
      <c r="I26" s="22">
        <v>110</v>
      </c>
      <c r="J26" s="21">
        <v>360</v>
      </c>
      <c r="K26" s="30">
        <v>2000</v>
      </c>
      <c r="L26" s="115">
        <v>39235.534065934073</v>
      </c>
      <c r="M26" s="110">
        <v>52624.334065934076</v>
      </c>
      <c r="N26" s="66">
        <v>56795.982065934077</v>
      </c>
      <c r="O26" s="66">
        <v>69907.694065934076</v>
      </c>
      <c r="P26" s="66">
        <v>54832.334065934076</v>
      </c>
      <c r="Q26" s="66">
        <v>55579.982065934077</v>
      </c>
      <c r="R26" s="92">
        <v>57843.694065934069</v>
      </c>
      <c r="S26" s="109">
        <v>51224.334065934076</v>
      </c>
      <c r="T26" s="66">
        <v>54891.982065934069</v>
      </c>
      <c r="U26" s="66">
        <v>66387.694065934076</v>
      </c>
      <c r="V26" s="66">
        <v>52432.334065934076</v>
      </c>
      <c r="W26" s="66">
        <v>53179.982065934077</v>
      </c>
      <c r="X26" s="95">
        <v>55443.694065934069</v>
      </c>
      <c r="Y26" s="110">
        <v>49672.334065934076</v>
      </c>
      <c r="Z26" s="66">
        <v>52771.982065934077</v>
      </c>
      <c r="AA26" s="95">
        <v>60163.982065934077</v>
      </c>
    </row>
    <row r="27" spans="1:27" ht="16.5" thickBot="1" x14ac:dyDescent="0.3">
      <c r="A27" s="175" t="s">
        <v>20</v>
      </c>
      <c r="B27" s="176">
        <f t="shared" si="3"/>
        <v>110</v>
      </c>
      <c r="C27" s="176" t="s">
        <v>3</v>
      </c>
      <c r="D27" s="176">
        <f t="shared" si="4"/>
        <v>360</v>
      </c>
      <c r="E27" s="176" t="s">
        <v>3</v>
      </c>
      <c r="F27" s="186">
        <f t="shared" si="5"/>
        <v>2250</v>
      </c>
      <c r="G27" s="176" t="s">
        <v>3</v>
      </c>
      <c r="H27" s="177" t="s">
        <v>56</v>
      </c>
      <c r="I27" s="22">
        <v>110</v>
      </c>
      <c r="J27" s="21">
        <v>360</v>
      </c>
      <c r="K27" s="30">
        <v>2250</v>
      </c>
      <c r="L27" s="115">
        <v>43667.160439560437</v>
      </c>
      <c r="M27" s="110">
        <v>58649.960439560433</v>
      </c>
      <c r="N27" s="66">
        <v>63328.808439560438</v>
      </c>
      <c r="O27" s="66">
        <v>78036.320439560426</v>
      </c>
      <c r="P27" s="66">
        <v>61133.96043956044</v>
      </c>
      <c r="Q27" s="66">
        <v>61960.808439560438</v>
      </c>
      <c r="R27" s="92">
        <v>64464.320439560441</v>
      </c>
      <c r="S27" s="109">
        <v>57074.96043956044</v>
      </c>
      <c r="T27" s="66">
        <v>61186.808439560438</v>
      </c>
      <c r="U27" s="66">
        <v>74076.320439560441</v>
      </c>
      <c r="V27" s="66">
        <v>58433.96043956044</v>
      </c>
      <c r="W27" s="66">
        <v>59260.808439560438</v>
      </c>
      <c r="X27" s="95">
        <v>61764.320439560441</v>
      </c>
      <c r="Y27" s="110">
        <v>55328.96043956044</v>
      </c>
      <c r="Z27" s="66">
        <v>58801.808439560438</v>
      </c>
      <c r="AA27" s="95">
        <v>67117.808439560438</v>
      </c>
    </row>
    <row r="28" spans="1:27" ht="16.5" thickBot="1" x14ac:dyDescent="0.3">
      <c r="A28" s="175" t="s">
        <v>20</v>
      </c>
      <c r="B28" s="176">
        <f t="shared" si="3"/>
        <v>110</v>
      </c>
      <c r="C28" s="176" t="s">
        <v>3</v>
      </c>
      <c r="D28" s="176">
        <f t="shared" si="4"/>
        <v>360</v>
      </c>
      <c r="E28" s="176" t="s">
        <v>3</v>
      </c>
      <c r="F28" s="186">
        <f t="shared" si="5"/>
        <v>2500</v>
      </c>
      <c r="G28" s="176" t="s">
        <v>3</v>
      </c>
      <c r="H28" s="187" t="s">
        <v>56</v>
      </c>
      <c r="I28" s="22">
        <v>110</v>
      </c>
      <c r="J28" s="21">
        <v>360</v>
      </c>
      <c r="K28" s="30">
        <v>2500</v>
      </c>
      <c r="L28" s="115">
        <v>52117.266813186812</v>
      </c>
      <c r="M28" s="110">
        <v>68694.066813186815</v>
      </c>
      <c r="N28" s="66">
        <v>73880.11481318681</v>
      </c>
      <c r="O28" s="66">
        <v>90183.426813186816</v>
      </c>
      <c r="P28" s="66">
        <v>71454.066813186815</v>
      </c>
      <c r="Q28" s="66">
        <v>72360.11481318681</v>
      </c>
      <c r="R28" s="92">
        <v>75103.426813186816</v>
      </c>
      <c r="S28" s="109">
        <v>66944.066813186815</v>
      </c>
      <c r="T28" s="66">
        <v>71500.11481318681</v>
      </c>
      <c r="U28" s="66">
        <v>85783.426813186816</v>
      </c>
      <c r="V28" s="66">
        <v>68454.066813186815</v>
      </c>
      <c r="W28" s="66">
        <v>69360.11481318681</v>
      </c>
      <c r="X28" s="95">
        <v>72103.426813186816</v>
      </c>
      <c r="Y28" s="110">
        <v>65004.066813186815</v>
      </c>
      <c r="Z28" s="66">
        <v>68850.11481318681</v>
      </c>
      <c r="AA28" s="95">
        <v>78090.11481318681</v>
      </c>
    </row>
    <row r="29" spans="1:27" ht="16.5" thickBot="1" x14ac:dyDescent="0.3">
      <c r="A29" s="175" t="s">
        <v>20</v>
      </c>
      <c r="B29" s="176">
        <f t="shared" si="3"/>
        <v>110</v>
      </c>
      <c r="C29" s="176" t="s">
        <v>3</v>
      </c>
      <c r="D29" s="176">
        <f t="shared" si="4"/>
        <v>360</v>
      </c>
      <c r="E29" s="176" t="s">
        <v>3</v>
      </c>
      <c r="F29" s="186">
        <f t="shared" si="5"/>
        <v>2750</v>
      </c>
      <c r="G29" s="176" t="s">
        <v>3</v>
      </c>
      <c r="H29" s="177" t="s">
        <v>56</v>
      </c>
      <c r="I29" s="22">
        <v>110</v>
      </c>
      <c r="J29" s="21">
        <v>360</v>
      </c>
      <c r="K29" s="30">
        <v>2750</v>
      </c>
      <c r="L29" s="115">
        <v>52822.493186813183</v>
      </c>
      <c r="M29" s="110">
        <v>70993.293186813185</v>
      </c>
      <c r="N29" s="66">
        <v>76686.541186813178</v>
      </c>
      <c r="O29" s="66">
        <v>94585.653186813186</v>
      </c>
      <c r="P29" s="66">
        <v>74029.293186813185</v>
      </c>
      <c r="Q29" s="66">
        <v>75014.541186813178</v>
      </c>
      <c r="R29" s="92">
        <v>77997.653186813186</v>
      </c>
      <c r="S29" s="109">
        <v>69068.293186813185</v>
      </c>
      <c r="T29" s="66">
        <v>74068.541186813178</v>
      </c>
      <c r="U29" s="66">
        <v>89745.653186813186</v>
      </c>
      <c r="V29" s="66">
        <v>70729.293186813185</v>
      </c>
      <c r="W29" s="66">
        <v>71714.541186813178</v>
      </c>
      <c r="X29" s="95">
        <v>74697.653186813186</v>
      </c>
      <c r="Y29" s="110">
        <v>66934.293186813185</v>
      </c>
      <c r="Z29" s="66">
        <v>71153.541186813178</v>
      </c>
      <c r="AA29" s="95">
        <v>81317.541186813178</v>
      </c>
    </row>
    <row r="30" spans="1:27" ht="16.5" thickBot="1" x14ac:dyDescent="0.3">
      <c r="A30" s="175" t="s">
        <v>20</v>
      </c>
      <c r="B30" s="176">
        <f t="shared" si="3"/>
        <v>110</v>
      </c>
      <c r="C30" s="176" t="s">
        <v>3</v>
      </c>
      <c r="D30" s="176">
        <f t="shared" si="4"/>
        <v>360</v>
      </c>
      <c r="E30" s="176" t="s">
        <v>3</v>
      </c>
      <c r="F30" s="186">
        <f t="shared" si="5"/>
        <v>3000</v>
      </c>
      <c r="G30" s="176" t="s">
        <v>3</v>
      </c>
      <c r="H30" s="187" t="s">
        <v>56</v>
      </c>
      <c r="I30" s="23">
        <v>110</v>
      </c>
      <c r="J30" s="24">
        <v>360</v>
      </c>
      <c r="K30" s="36">
        <v>3000</v>
      </c>
      <c r="L30" s="116">
        <v>56001.71956043956</v>
      </c>
      <c r="M30" s="137">
        <v>75766.519560439556</v>
      </c>
      <c r="N30" s="93">
        <v>81966.96756043956</v>
      </c>
      <c r="O30" s="93">
        <v>101461.87956043957</v>
      </c>
      <c r="P30" s="93">
        <v>79078.519560439556</v>
      </c>
      <c r="Q30" s="93">
        <v>80142.96756043956</v>
      </c>
      <c r="R30" s="94">
        <v>83365.879560439556</v>
      </c>
      <c r="S30" s="136">
        <v>73666.519560439556</v>
      </c>
      <c r="T30" s="93">
        <v>79110.96756043956</v>
      </c>
      <c r="U30" s="93">
        <v>96181.879560439556</v>
      </c>
      <c r="V30" s="93">
        <v>75478.519560439556</v>
      </c>
      <c r="W30" s="93">
        <v>76542.96756043956</v>
      </c>
      <c r="X30" s="160">
        <v>79765.879560439556</v>
      </c>
      <c r="Y30" s="137">
        <v>71338.519560439556</v>
      </c>
      <c r="Z30" s="93">
        <v>75930.96756043956</v>
      </c>
      <c r="AA30" s="160">
        <v>87018.96756043956</v>
      </c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</sheetData>
  <mergeCells count="16">
    <mergeCell ref="A1:I1"/>
    <mergeCell ref="A3:H4"/>
    <mergeCell ref="I3:K3"/>
    <mergeCell ref="L3:L4"/>
    <mergeCell ref="M3:O3"/>
    <mergeCell ref="A19:AA19"/>
    <mergeCell ref="A6:AA6"/>
    <mergeCell ref="P3:R3"/>
    <mergeCell ref="M2:R2"/>
    <mergeCell ref="A5:AA5"/>
    <mergeCell ref="A18:AA18"/>
    <mergeCell ref="S2:X2"/>
    <mergeCell ref="Y2:AA2"/>
    <mergeCell ref="S3:U3"/>
    <mergeCell ref="V3:X3"/>
    <mergeCell ref="Y3:AA3"/>
  </mergeCells>
  <hyperlinks>
    <hyperlink ref="A1:I1" location="Главная!A1" display="Вернуться на главную страницу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238"/>
  <sheetViews>
    <sheetView workbookViewId="0">
      <pane xSplit="8" ySplit="4" topLeftCell="I5" activePane="bottomRight" state="frozen"/>
      <selection pane="topRight" activeCell="G1" sqref="G1"/>
      <selection pane="bottomLeft" activeCell="A4" sqref="A4"/>
      <selection pane="bottomRight" activeCell="I7" sqref="I7"/>
    </sheetView>
  </sheetViews>
  <sheetFormatPr defaultRowHeight="15" x14ac:dyDescent="0.25"/>
  <cols>
    <col min="1" max="1" width="5.42578125" bestFit="1" customWidth="1"/>
    <col min="2" max="2" width="4.7109375" customWidth="1"/>
    <col min="3" max="3" width="2.42578125" customWidth="1"/>
    <col min="4" max="4" width="5" customWidth="1"/>
    <col min="5" max="5" width="1.5703125" bestFit="1" customWidth="1"/>
    <col min="6" max="6" width="5.5703125" bestFit="1" customWidth="1"/>
    <col min="7" max="7" width="1.5703125" customWidth="1"/>
    <col min="8" max="8" width="5.5703125" bestFit="1" customWidth="1"/>
    <col min="9" max="9" width="8.7109375" customWidth="1"/>
    <col min="10" max="10" width="9.5703125" customWidth="1"/>
    <col min="11" max="11" width="8.7109375" customWidth="1"/>
    <col min="12" max="12" width="13.7109375" customWidth="1"/>
    <col min="13" max="27" width="10.7109375" customWidth="1"/>
  </cols>
  <sheetData>
    <row r="1" spans="1:27" ht="16.5" thickBot="1" x14ac:dyDescent="0.3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L1" s="45"/>
    </row>
    <row r="2" spans="1:27" ht="16.5" thickBot="1" x14ac:dyDescent="0.3">
      <c r="A2" s="96"/>
      <c r="B2" s="96"/>
      <c r="C2" s="96"/>
      <c r="D2" s="96"/>
      <c r="E2" s="96"/>
      <c r="F2" s="181"/>
      <c r="G2" s="181"/>
      <c r="H2" s="96"/>
      <c r="I2" s="96"/>
      <c r="J2" s="18"/>
      <c r="K2" s="18"/>
      <c r="L2" s="19"/>
      <c r="M2" s="231" t="s">
        <v>50</v>
      </c>
      <c r="N2" s="232"/>
      <c r="O2" s="232"/>
      <c r="P2" s="232"/>
      <c r="Q2" s="232"/>
      <c r="R2" s="248"/>
      <c r="S2" s="231" t="s">
        <v>51</v>
      </c>
      <c r="T2" s="232"/>
      <c r="U2" s="232"/>
      <c r="V2" s="232"/>
      <c r="W2" s="232"/>
      <c r="X2" s="248"/>
      <c r="Y2" s="231" t="s">
        <v>52</v>
      </c>
      <c r="Z2" s="232"/>
      <c r="AA2" s="232"/>
    </row>
    <row r="3" spans="1:27" ht="69.95" customHeight="1" thickBot="1" x14ac:dyDescent="0.3">
      <c r="A3" s="254" t="s">
        <v>16</v>
      </c>
      <c r="B3" s="255"/>
      <c r="C3" s="255"/>
      <c r="D3" s="255"/>
      <c r="E3" s="255"/>
      <c r="F3" s="255"/>
      <c r="G3" s="255"/>
      <c r="H3" s="256"/>
      <c r="I3" s="260" t="s">
        <v>5</v>
      </c>
      <c r="J3" s="261"/>
      <c r="K3" s="262"/>
      <c r="L3" s="263" t="s">
        <v>46</v>
      </c>
      <c r="M3" s="265" t="s">
        <v>45</v>
      </c>
      <c r="N3" s="266"/>
      <c r="O3" s="266"/>
      <c r="P3" s="252" t="s">
        <v>47</v>
      </c>
      <c r="Q3" s="252"/>
      <c r="R3" s="253"/>
      <c r="S3" s="267" t="s">
        <v>45</v>
      </c>
      <c r="T3" s="266"/>
      <c r="U3" s="266"/>
      <c r="V3" s="252" t="s">
        <v>47</v>
      </c>
      <c r="W3" s="252"/>
      <c r="X3" s="268"/>
      <c r="Y3" s="265" t="s">
        <v>45</v>
      </c>
      <c r="Z3" s="266"/>
      <c r="AA3" s="269"/>
    </row>
    <row r="4" spans="1:27" ht="105" customHeight="1" thickBot="1" x14ac:dyDescent="0.3">
      <c r="A4" s="257"/>
      <c r="B4" s="258"/>
      <c r="C4" s="258"/>
      <c r="D4" s="258"/>
      <c r="E4" s="258"/>
      <c r="F4" s="258"/>
      <c r="G4" s="258"/>
      <c r="H4" s="259"/>
      <c r="I4" s="168" t="s">
        <v>0</v>
      </c>
      <c r="J4" s="169" t="s">
        <v>1</v>
      </c>
      <c r="K4" s="169" t="s">
        <v>2</v>
      </c>
      <c r="L4" s="264"/>
      <c r="M4" s="170" t="s">
        <v>48</v>
      </c>
      <c r="N4" s="171" t="s">
        <v>49</v>
      </c>
      <c r="O4" s="171" t="s">
        <v>44</v>
      </c>
      <c r="P4" s="171" t="s">
        <v>48</v>
      </c>
      <c r="Q4" s="171" t="s">
        <v>49</v>
      </c>
      <c r="R4" s="172" t="s">
        <v>44</v>
      </c>
      <c r="S4" s="173" t="s">
        <v>48</v>
      </c>
      <c r="T4" s="171" t="s">
        <v>49</v>
      </c>
      <c r="U4" s="171" t="s">
        <v>44</v>
      </c>
      <c r="V4" s="171" t="s">
        <v>48</v>
      </c>
      <c r="W4" s="171" t="s">
        <v>49</v>
      </c>
      <c r="X4" s="174" t="s">
        <v>44</v>
      </c>
      <c r="Y4" s="170" t="s">
        <v>48</v>
      </c>
      <c r="Z4" s="171" t="s">
        <v>49</v>
      </c>
      <c r="AA4" s="172" t="s">
        <v>44</v>
      </c>
    </row>
    <row r="5" spans="1:27" ht="21.75" thickBot="1" x14ac:dyDescent="0.3">
      <c r="A5" s="228" t="s">
        <v>59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16.5" thickBot="1" x14ac:dyDescent="0.3">
      <c r="A6" s="225" t="s">
        <v>53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</row>
    <row r="7" spans="1:27" ht="16.5" thickBot="1" x14ac:dyDescent="0.3">
      <c r="A7" s="175" t="s">
        <v>20</v>
      </c>
      <c r="B7" s="176">
        <f t="shared" ref="B7:B17" si="0">I7</f>
        <v>150</v>
      </c>
      <c r="C7" s="176" t="s">
        <v>3</v>
      </c>
      <c r="D7" s="176">
        <f t="shared" ref="D7:D17" si="1">J7</f>
        <v>200</v>
      </c>
      <c r="E7" s="176" t="s">
        <v>3</v>
      </c>
      <c r="F7" s="186">
        <f>K7</f>
        <v>700</v>
      </c>
      <c r="G7" s="176" t="s">
        <v>3</v>
      </c>
      <c r="H7" s="177" t="s">
        <v>55</v>
      </c>
      <c r="I7" s="46">
        <v>150</v>
      </c>
      <c r="J7" s="47">
        <v>200</v>
      </c>
      <c r="K7" s="50">
        <v>700</v>
      </c>
      <c r="L7" s="114">
        <v>13555.138461538461</v>
      </c>
      <c r="M7" s="98">
        <v>16923.938461538462</v>
      </c>
      <c r="N7" s="51">
        <v>17897.858461538461</v>
      </c>
      <c r="O7" s="51">
        <v>20936.738461538462</v>
      </c>
      <c r="P7" s="51">
        <v>17187.13846153846</v>
      </c>
      <c r="Q7" s="51">
        <v>17472.258461538462</v>
      </c>
      <c r="R7" s="148">
        <v>18335.538461538461</v>
      </c>
      <c r="S7" s="33">
        <v>16646.738461538462</v>
      </c>
      <c r="T7" s="51">
        <v>17519.858461538461</v>
      </c>
      <c r="U7" s="51">
        <v>20236.738461538462</v>
      </c>
      <c r="V7" s="51">
        <v>16907.13846153846</v>
      </c>
      <c r="W7" s="51">
        <v>17192.258461538462</v>
      </c>
      <c r="X7" s="52">
        <v>18055.538461538461</v>
      </c>
      <c r="Y7" s="98">
        <v>16338.738461538462</v>
      </c>
      <c r="Z7" s="51">
        <v>17099.858461538461</v>
      </c>
      <c r="AA7" s="52">
        <v>18597.858461538461</v>
      </c>
    </row>
    <row r="8" spans="1:27" ht="16.5" thickBot="1" x14ac:dyDescent="0.3">
      <c r="A8" s="175" t="s">
        <v>20</v>
      </c>
      <c r="B8" s="176">
        <f t="shared" si="0"/>
        <v>150</v>
      </c>
      <c r="C8" s="176" t="s">
        <v>3</v>
      </c>
      <c r="D8" s="176">
        <f t="shared" si="1"/>
        <v>200</v>
      </c>
      <c r="E8" s="176" t="s">
        <v>3</v>
      </c>
      <c r="F8" s="186">
        <f t="shared" ref="F8:F17" si="2">K8</f>
        <v>900</v>
      </c>
      <c r="G8" s="176" t="s">
        <v>3</v>
      </c>
      <c r="H8" s="177" t="s">
        <v>55</v>
      </c>
      <c r="I8" s="22">
        <v>150</v>
      </c>
      <c r="J8" s="28">
        <v>200</v>
      </c>
      <c r="K8" s="30">
        <v>900</v>
      </c>
      <c r="L8" s="115">
        <v>16837.869010989012</v>
      </c>
      <c r="M8" s="110">
        <v>21027.469010989014</v>
      </c>
      <c r="N8" s="66">
        <v>22261.549010989012</v>
      </c>
      <c r="O8" s="66">
        <v>26113.869010989012</v>
      </c>
      <c r="P8" s="66">
        <v>21365.869010989012</v>
      </c>
      <c r="Q8" s="66">
        <v>21714.349010989012</v>
      </c>
      <c r="R8" s="92">
        <v>22769.469010989014</v>
      </c>
      <c r="S8" s="109">
        <v>20671.069010989013</v>
      </c>
      <c r="T8" s="66">
        <v>21775.549010989012</v>
      </c>
      <c r="U8" s="66">
        <v>25213.869010989012</v>
      </c>
      <c r="V8" s="66">
        <v>21005.869010989012</v>
      </c>
      <c r="W8" s="66">
        <v>21354.349010989012</v>
      </c>
      <c r="X8" s="95">
        <v>22409.469010989014</v>
      </c>
      <c r="Y8" s="110">
        <v>20275.069010989013</v>
      </c>
      <c r="Z8" s="66">
        <v>21235.549010989012</v>
      </c>
      <c r="AA8" s="95">
        <v>23161.549010989012</v>
      </c>
    </row>
    <row r="9" spans="1:27" ht="16.5" thickBot="1" x14ac:dyDescent="0.3">
      <c r="A9" s="175" t="s">
        <v>20</v>
      </c>
      <c r="B9" s="176">
        <f t="shared" si="0"/>
        <v>150</v>
      </c>
      <c r="C9" s="176" t="s">
        <v>3</v>
      </c>
      <c r="D9" s="176">
        <f t="shared" si="1"/>
        <v>200</v>
      </c>
      <c r="E9" s="176" t="s">
        <v>3</v>
      </c>
      <c r="F9" s="186">
        <f t="shared" si="2"/>
        <v>1000</v>
      </c>
      <c r="G9" s="176" t="s">
        <v>3</v>
      </c>
      <c r="H9" s="177" t="s">
        <v>55</v>
      </c>
      <c r="I9" s="22">
        <v>150</v>
      </c>
      <c r="J9" s="28">
        <v>200</v>
      </c>
      <c r="K9" s="30">
        <v>1000</v>
      </c>
      <c r="L9" s="115">
        <v>17436.434285714287</v>
      </c>
      <c r="M9" s="110">
        <v>22036.434285714287</v>
      </c>
      <c r="N9" s="66">
        <v>23400.594285714287</v>
      </c>
      <c r="O9" s="66">
        <v>27659.634285714288</v>
      </c>
      <c r="P9" s="66">
        <v>22412.434285714287</v>
      </c>
      <c r="Q9" s="66">
        <v>22792.594285714287</v>
      </c>
      <c r="R9" s="92">
        <v>23943.634285714288</v>
      </c>
      <c r="S9" s="109">
        <v>21640.434285714287</v>
      </c>
      <c r="T9" s="66">
        <v>22860.594285714287</v>
      </c>
      <c r="U9" s="66">
        <v>26659.634285714288</v>
      </c>
      <c r="V9" s="66">
        <v>22012.434285714287</v>
      </c>
      <c r="W9" s="66">
        <v>22392.594285714287</v>
      </c>
      <c r="X9" s="95">
        <v>23543.634285714288</v>
      </c>
      <c r="Y9" s="110">
        <v>21200.434285714287</v>
      </c>
      <c r="Z9" s="66">
        <v>22260.594285714287</v>
      </c>
      <c r="AA9" s="95">
        <v>24400.594285714287</v>
      </c>
    </row>
    <row r="10" spans="1:27" ht="16.5" thickBot="1" x14ac:dyDescent="0.3">
      <c r="A10" s="175" t="s">
        <v>20</v>
      </c>
      <c r="B10" s="176">
        <f t="shared" si="0"/>
        <v>150</v>
      </c>
      <c r="C10" s="176" t="s">
        <v>3</v>
      </c>
      <c r="D10" s="176">
        <f t="shared" si="1"/>
        <v>200</v>
      </c>
      <c r="E10" s="176" t="s">
        <v>3</v>
      </c>
      <c r="F10" s="186">
        <f t="shared" si="2"/>
        <v>1250</v>
      </c>
      <c r="G10" s="176" t="s">
        <v>3</v>
      </c>
      <c r="H10" s="177" t="s">
        <v>55</v>
      </c>
      <c r="I10" s="22">
        <v>150</v>
      </c>
      <c r="J10" s="28">
        <v>200</v>
      </c>
      <c r="K10" s="30">
        <v>1250</v>
      </c>
      <c r="L10" s="115">
        <v>23117.647472527475</v>
      </c>
      <c r="M10" s="110">
        <v>28743.647472527475</v>
      </c>
      <c r="N10" s="66">
        <v>30433.007472527475</v>
      </c>
      <c r="O10" s="66">
        <v>35708.847472527479</v>
      </c>
      <c r="P10" s="66">
        <v>29213.647472527475</v>
      </c>
      <c r="Q10" s="66">
        <v>29673.007472527475</v>
      </c>
      <c r="R10" s="92">
        <v>31063.847472527475</v>
      </c>
      <c r="S10" s="109">
        <v>28248.647472527475</v>
      </c>
      <c r="T10" s="66">
        <v>29758.007472527475</v>
      </c>
      <c r="U10" s="66">
        <v>34458.847472527479</v>
      </c>
      <c r="V10" s="66">
        <v>28713.647472527475</v>
      </c>
      <c r="W10" s="66">
        <v>29173.007472527475</v>
      </c>
      <c r="X10" s="95">
        <v>30563.847472527475</v>
      </c>
      <c r="Y10" s="110">
        <v>27698.647472527475</v>
      </c>
      <c r="Z10" s="66">
        <v>29008.007472527475</v>
      </c>
      <c r="AA10" s="95">
        <v>31683.007472527475</v>
      </c>
    </row>
    <row r="11" spans="1:27" ht="16.5" thickBot="1" x14ac:dyDescent="0.3">
      <c r="A11" s="175" t="s">
        <v>20</v>
      </c>
      <c r="B11" s="176">
        <f t="shared" si="0"/>
        <v>150</v>
      </c>
      <c r="C11" s="176" t="s">
        <v>3</v>
      </c>
      <c r="D11" s="176">
        <f t="shared" si="1"/>
        <v>200</v>
      </c>
      <c r="E11" s="176" t="s">
        <v>3</v>
      </c>
      <c r="F11" s="186">
        <f t="shared" si="2"/>
        <v>1500</v>
      </c>
      <c r="G11" s="176" t="s">
        <v>3</v>
      </c>
      <c r="H11" s="177" t="s">
        <v>55</v>
      </c>
      <c r="I11" s="22">
        <v>150</v>
      </c>
      <c r="J11" s="28">
        <v>200</v>
      </c>
      <c r="K11" s="30">
        <v>1500</v>
      </c>
      <c r="L11" s="115">
        <v>23610.860659340658</v>
      </c>
      <c r="M11" s="110">
        <v>30262.860659340658</v>
      </c>
      <c r="N11" s="66">
        <v>32277.420659340663</v>
      </c>
      <c r="O11" s="66">
        <v>38570.060659340656</v>
      </c>
      <c r="P11" s="66">
        <v>30826.860659340658</v>
      </c>
      <c r="Q11" s="66">
        <v>31365.420659340656</v>
      </c>
      <c r="R11" s="92">
        <v>32996.060659340656</v>
      </c>
      <c r="S11" s="109">
        <v>29668.860659340658</v>
      </c>
      <c r="T11" s="66">
        <v>31467.42065934066</v>
      </c>
      <c r="U11" s="66">
        <v>37070.060659340656</v>
      </c>
      <c r="V11" s="66">
        <v>30226.860659340658</v>
      </c>
      <c r="W11" s="66">
        <v>30765.42065934066</v>
      </c>
      <c r="X11" s="95">
        <v>32396.060659340659</v>
      </c>
      <c r="Y11" s="110">
        <v>29008.860659340658</v>
      </c>
      <c r="Z11" s="66">
        <v>30567.42065934066</v>
      </c>
      <c r="AA11" s="95">
        <v>33777.420659340663</v>
      </c>
    </row>
    <row r="12" spans="1:27" ht="16.5" thickBot="1" x14ac:dyDescent="0.3">
      <c r="A12" s="175" t="s">
        <v>20</v>
      </c>
      <c r="B12" s="176">
        <f t="shared" si="0"/>
        <v>150</v>
      </c>
      <c r="C12" s="176" t="s">
        <v>3</v>
      </c>
      <c r="D12" s="176">
        <f t="shared" si="1"/>
        <v>200</v>
      </c>
      <c r="E12" s="176" t="s">
        <v>3</v>
      </c>
      <c r="F12" s="186">
        <f t="shared" si="2"/>
        <v>1750</v>
      </c>
      <c r="G12" s="176" t="s">
        <v>3</v>
      </c>
      <c r="H12" s="177" t="s">
        <v>55</v>
      </c>
      <c r="I12" s="22">
        <v>150</v>
      </c>
      <c r="J12" s="28">
        <v>200</v>
      </c>
      <c r="K12" s="30">
        <v>1750</v>
      </c>
      <c r="L12" s="115">
        <v>31565.193846153845</v>
      </c>
      <c r="M12" s="110">
        <v>39243.193846153845</v>
      </c>
      <c r="N12" s="66">
        <v>41582.953846153847</v>
      </c>
      <c r="O12" s="66">
        <v>48892.393846153849</v>
      </c>
      <c r="P12" s="66">
        <v>39901.193846153845</v>
      </c>
      <c r="Q12" s="66">
        <v>40518.953846153847</v>
      </c>
      <c r="R12" s="92">
        <v>42389.393846153849</v>
      </c>
      <c r="S12" s="109">
        <v>38550.193846153845</v>
      </c>
      <c r="T12" s="66">
        <v>40637.953846153847</v>
      </c>
      <c r="U12" s="66">
        <v>47142.393846153849</v>
      </c>
      <c r="V12" s="66">
        <v>39201.193846153845</v>
      </c>
      <c r="W12" s="66">
        <v>39818.953846153847</v>
      </c>
      <c r="X12" s="95">
        <v>41689.393846153849</v>
      </c>
      <c r="Y12" s="110">
        <v>37780.193846153845</v>
      </c>
      <c r="Z12" s="66">
        <v>39587.953846153847</v>
      </c>
      <c r="AA12" s="95">
        <v>43332.953846153847</v>
      </c>
    </row>
    <row r="13" spans="1:27" ht="16.5" thickBot="1" x14ac:dyDescent="0.3">
      <c r="A13" s="175" t="s">
        <v>20</v>
      </c>
      <c r="B13" s="176">
        <f t="shared" si="0"/>
        <v>150</v>
      </c>
      <c r="C13" s="176" t="s">
        <v>3</v>
      </c>
      <c r="D13" s="176">
        <f t="shared" si="1"/>
        <v>200</v>
      </c>
      <c r="E13" s="176" t="s">
        <v>3</v>
      </c>
      <c r="F13" s="186">
        <f t="shared" si="2"/>
        <v>2000</v>
      </c>
      <c r="G13" s="176" t="s">
        <v>3</v>
      </c>
      <c r="H13" s="177" t="s">
        <v>55</v>
      </c>
      <c r="I13" s="22">
        <v>150</v>
      </c>
      <c r="J13" s="28">
        <v>200</v>
      </c>
      <c r="K13" s="30">
        <v>2000</v>
      </c>
      <c r="L13" s="115">
        <v>32097.447032967037</v>
      </c>
      <c r="M13" s="110">
        <v>40801.447032967037</v>
      </c>
      <c r="N13" s="66">
        <v>43466.407032967036</v>
      </c>
      <c r="O13" s="66">
        <v>51792.647032967041</v>
      </c>
      <c r="P13" s="66">
        <v>41553.447032967037</v>
      </c>
      <c r="Q13" s="66">
        <v>42250.407032967036</v>
      </c>
      <c r="R13" s="92">
        <v>44360.647032967041</v>
      </c>
      <c r="S13" s="109">
        <v>40009.447032967037</v>
      </c>
      <c r="T13" s="66">
        <v>42386.407032967036</v>
      </c>
      <c r="U13" s="66">
        <v>49792.647032967041</v>
      </c>
      <c r="V13" s="66">
        <v>40753.447032967037</v>
      </c>
      <c r="W13" s="66">
        <v>41450.407032967036</v>
      </c>
      <c r="X13" s="95">
        <v>43560.647032967041</v>
      </c>
      <c r="Y13" s="110">
        <v>39129.447032967037</v>
      </c>
      <c r="Z13" s="66">
        <v>41186.407032967036</v>
      </c>
      <c r="AA13" s="95">
        <v>45466.407032967036</v>
      </c>
    </row>
    <row r="14" spans="1:27" ht="16.5" thickBot="1" x14ac:dyDescent="0.3">
      <c r="A14" s="175" t="s">
        <v>20</v>
      </c>
      <c r="B14" s="176">
        <f t="shared" si="0"/>
        <v>150</v>
      </c>
      <c r="C14" s="176" t="s">
        <v>3</v>
      </c>
      <c r="D14" s="176">
        <f t="shared" si="1"/>
        <v>200</v>
      </c>
      <c r="E14" s="176" t="s">
        <v>3</v>
      </c>
      <c r="F14" s="186">
        <f t="shared" si="2"/>
        <v>2250</v>
      </c>
      <c r="G14" s="176" t="s">
        <v>3</v>
      </c>
      <c r="H14" s="177" t="s">
        <v>55</v>
      </c>
      <c r="I14" s="22">
        <v>150</v>
      </c>
      <c r="J14" s="28">
        <v>200</v>
      </c>
      <c r="K14" s="30">
        <v>2250</v>
      </c>
      <c r="L14" s="115">
        <v>35583.30021978022</v>
      </c>
      <c r="M14" s="110">
        <v>45313.30021978022</v>
      </c>
      <c r="N14" s="66">
        <v>48303.460219780216</v>
      </c>
      <c r="O14" s="66">
        <v>57646.500219780224</v>
      </c>
      <c r="P14" s="66">
        <v>46159.30021978022</v>
      </c>
      <c r="Q14" s="66">
        <v>46935.460219780216</v>
      </c>
      <c r="R14" s="92">
        <v>49285.500219780224</v>
      </c>
      <c r="S14" s="109">
        <v>44422.30021978022</v>
      </c>
      <c r="T14" s="66">
        <v>47088.460219780216</v>
      </c>
      <c r="U14" s="66">
        <v>55396.500219780224</v>
      </c>
      <c r="V14" s="66">
        <v>45259.30021978022</v>
      </c>
      <c r="W14" s="66">
        <v>46035.460219780216</v>
      </c>
      <c r="X14" s="95">
        <v>48385.500219780224</v>
      </c>
      <c r="Y14" s="110">
        <v>43432.30021978022</v>
      </c>
      <c r="Z14" s="66">
        <v>45738.460219780216</v>
      </c>
      <c r="AA14" s="95">
        <v>50553.460219780216</v>
      </c>
    </row>
    <row r="15" spans="1:27" ht="16.5" thickBot="1" x14ac:dyDescent="0.3">
      <c r="A15" s="175" t="s">
        <v>20</v>
      </c>
      <c r="B15" s="176">
        <f t="shared" si="0"/>
        <v>150</v>
      </c>
      <c r="C15" s="176" t="s">
        <v>3</v>
      </c>
      <c r="D15" s="176">
        <f t="shared" si="1"/>
        <v>200</v>
      </c>
      <c r="E15" s="176" t="s">
        <v>3</v>
      </c>
      <c r="F15" s="186">
        <f t="shared" si="2"/>
        <v>2500</v>
      </c>
      <c r="G15" s="176" t="s">
        <v>3</v>
      </c>
      <c r="H15" s="177" t="s">
        <v>55</v>
      </c>
      <c r="I15" s="22">
        <v>150</v>
      </c>
      <c r="J15" s="28">
        <v>200</v>
      </c>
      <c r="K15" s="30">
        <v>2500</v>
      </c>
      <c r="L15" s="115">
        <v>42771.633406593406</v>
      </c>
      <c r="M15" s="110">
        <v>53527.633406593406</v>
      </c>
      <c r="N15" s="66">
        <v>56842.993406593407</v>
      </c>
      <c r="O15" s="66">
        <v>67202.833406593403</v>
      </c>
      <c r="P15" s="66">
        <v>54467.633406593406</v>
      </c>
      <c r="Q15" s="66">
        <v>55322.993406593407</v>
      </c>
      <c r="R15" s="92">
        <v>57912.833406593403</v>
      </c>
      <c r="S15" s="109">
        <v>52537.633406593406</v>
      </c>
      <c r="T15" s="66">
        <v>55492.993406593407</v>
      </c>
      <c r="U15" s="66">
        <v>64702.833406593403</v>
      </c>
      <c r="V15" s="66">
        <v>53467.633406593406</v>
      </c>
      <c r="W15" s="66">
        <v>54322.993406593407</v>
      </c>
      <c r="X15" s="95">
        <v>56912.833406593403</v>
      </c>
      <c r="Y15" s="110">
        <v>51437.633406593406</v>
      </c>
      <c r="Z15" s="66">
        <v>53992.993406593407</v>
      </c>
      <c r="AA15" s="95">
        <v>59342.993406593407</v>
      </c>
    </row>
    <row r="16" spans="1:27" ht="16.5" thickBot="1" x14ac:dyDescent="0.3">
      <c r="A16" s="175" t="s">
        <v>20</v>
      </c>
      <c r="B16" s="176">
        <f t="shared" si="0"/>
        <v>150</v>
      </c>
      <c r="C16" s="176" t="s">
        <v>3</v>
      </c>
      <c r="D16" s="176">
        <f t="shared" si="1"/>
        <v>200</v>
      </c>
      <c r="E16" s="176" t="s">
        <v>3</v>
      </c>
      <c r="F16" s="186">
        <f t="shared" si="2"/>
        <v>2750</v>
      </c>
      <c r="G16" s="176" t="s">
        <v>3</v>
      </c>
      <c r="H16" s="177" t="s">
        <v>55</v>
      </c>
      <c r="I16" s="22">
        <v>150</v>
      </c>
      <c r="J16" s="28">
        <v>200</v>
      </c>
      <c r="K16" s="30">
        <v>2750</v>
      </c>
      <c r="L16" s="115">
        <v>42379.086593406595</v>
      </c>
      <c r="M16" s="110">
        <v>54161.086593406595</v>
      </c>
      <c r="N16" s="66">
        <v>57801.646593406593</v>
      </c>
      <c r="O16" s="66">
        <v>69178.286593406592</v>
      </c>
      <c r="P16" s="66">
        <v>55195.086593406595</v>
      </c>
      <c r="Q16" s="66">
        <v>56129.646593406593</v>
      </c>
      <c r="R16" s="92">
        <v>58959.286593406592</v>
      </c>
      <c r="S16" s="109">
        <v>53072.086593406595</v>
      </c>
      <c r="T16" s="66">
        <v>56316.646593406593</v>
      </c>
      <c r="U16" s="66">
        <v>66428.286593406592</v>
      </c>
      <c r="V16" s="66">
        <v>54095.086593406595</v>
      </c>
      <c r="W16" s="66">
        <v>55029.646593406593</v>
      </c>
      <c r="X16" s="95">
        <v>57859.286593406599</v>
      </c>
      <c r="Y16" s="110">
        <v>51862.086593406595</v>
      </c>
      <c r="Z16" s="66">
        <v>54666.646593406593</v>
      </c>
      <c r="AA16" s="95">
        <v>60551.646593406593</v>
      </c>
    </row>
    <row r="17" spans="1:27" ht="16.5" thickBot="1" x14ac:dyDescent="0.3">
      <c r="A17" s="190" t="s">
        <v>20</v>
      </c>
      <c r="B17" s="191">
        <f t="shared" si="0"/>
        <v>150</v>
      </c>
      <c r="C17" s="191" t="s">
        <v>3</v>
      </c>
      <c r="D17" s="191">
        <f t="shared" si="1"/>
        <v>200</v>
      </c>
      <c r="E17" s="191" t="s">
        <v>3</v>
      </c>
      <c r="F17" s="186">
        <f t="shared" si="2"/>
        <v>3000</v>
      </c>
      <c r="G17" s="176" t="s">
        <v>3</v>
      </c>
      <c r="H17" s="177" t="s">
        <v>55</v>
      </c>
      <c r="I17" s="111">
        <v>150</v>
      </c>
      <c r="J17" s="178">
        <v>200</v>
      </c>
      <c r="K17" s="108">
        <v>3000</v>
      </c>
      <c r="L17" s="116">
        <v>44644.539780219784</v>
      </c>
      <c r="M17" s="179">
        <v>57452.539780219784</v>
      </c>
      <c r="N17" s="156">
        <v>61418.299780219786</v>
      </c>
      <c r="O17" s="156">
        <v>73811.739780219796</v>
      </c>
      <c r="P17" s="156">
        <v>58580.539780219784</v>
      </c>
      <c r="Q17" s="156">
        <v>59594.299780219786</v>
      </c>
      <c r="R17" s="157">
        <v>62663.739780219788</v>
      </c>
      <c r="S17" s="136">
        <v>56264.539780219784</v>
      </c>
      <c r="T17" s="93">
        <v>59798.299780219786</v>
      </c>
      <c r="U17" s="93">
        <v>70811.739780219796</v>
      </c>
      <c r="V17" s="93">
        <v>57380.539780219784</v>
      </c>
      <c r="W17" s="93">
        <v>58394.299780219786</v>
      </c>
      <c r="X17" s="160">
        <v>61463.739780219788</v>
      </c>
      <c r="Y17" s="179">
        <v>54944.539780219784</v>
      </c>
      <c r="Z17" s="156">
        <v>57998.299780219786</v>
      </c>
      <c r="AA17" s="180">
        <v>64418.299780219786</v>
      </c>
    </row>
    <row r="18" spans="1:27" ht="21.75" thickBot="1" x14ac:dyDescent="0.3">
      <c r="A18" s="228" t="s">
        <v>70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</row>
    <row r="19" spans="1:27" ht="16.5" thickBot="1" x14ac:dyDescent="0.3">
      <c r="A19" s="225" t="s">
        <v>54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7"/>
    </row>
    <row r="20" spans="1:27" ht="16.5" thickBot="1" x14ac:dyDescent="0.3">
      <c r="A20" s="188" t="s">
        <v>20</v>
      </c>
      <c r="B20" s="189">
        <f t="shared" ref="B20:B56" si="3">I20</f>
        <v>150</v>
      </c>
      <c r="C20" s="189" t="s">
        <v>3</v>
      </c>
      <c r="D20" s="189">
        <f t="shared" ref="D20:D56" si="4">J20</f>
        <v>260</v>
      </c>
      <c r="E20" s="189" t="s">
        <v>3</v>
      </c>
      <c r="F20" s="186">
        <f>K20</f>
        <v>700</v>
      </c>
      <c r="G20" s="176" t="s">
        <v>3</v>
      </c>
      <c r="H20" s="187" t="s">
        <v>68</v>
      </c>
      <c r="I20" s="65">
        <v>150</v>
      </c>
      <c r="J20" s="28">
        <v>260</v>
      </c>
      <c r="K20" s="29">
        <v>700</v>
      </c>
      <c r="L20" s="114">
        <v>15784.124923076926</v>
      </c>
      <c r="M20" s="110">
        <v>19701.324923076925</v>
      </c>
      <c r="N20" s="66">
        <v>20870.652923076927</v>
      </c>
      <c r="O20" s="66">
        <v>24538.284923076924</v>
      </c>
      <c r="P20" s="66">
        <v>20308.924923076927</v>
      </c>
      <c r="Q20" s="66">
        <v>20613.052923076924</v>
      </c>
      <c r="R20" s="92">
        <v>21533.884923076926</v>
      </c>
      <c r="S20" s="33">
        <v>19345.724923076927</v>
      </c>
      <c r="T20" s="51">
        <v>20386.252923076925</v>
      </c>
      <c r="U20" s="51">
        <v>23642.284923076928</v>
      </c>
      <c r="V20" s="51">
        <v>19748.924923076927</v>
      </c>
      <c r="W20" s="51">
        <v>20053.052923076924</v>
      </c>
      <c r="X20" s="52">
        <v>20973.884923076926</v>
      </c>
      <c r="Y20" s="110">
        <v>18950.924923076927</v>
      </c>
      <c r="Z20" s="66">
        <v>19848.652923076927</v>
      </c>
      <c r="AA20" s="95">
        <v>21727.452923076926</v>
      </c>
    </row>
    <row r="21" spans="1:27" ht="16.5" thickBot="1" x14ac:dyDescent="0.3">
      <c r="A21" s="175" t="s">
        <v>20</v>
      </c>
      <c r="B21" s="176">
        <f t="shared" si="3"/>
        <v>150</v>
      </c>
      <c r="C21" s="176" t="s">
        <v>3</v>
      </c>
      <c r="D21" s="176">
        <f t="shared" si="4"/>
        <v>260</v>
      </c>
      <c r="E21" s="176" t="s">
        <v>3</v>
      </c>
      <c r="F21" s="186">
        <f t="shared" ref="F21:F30" si="5">K21</f>
        <v>900</v>
      </c>
      <c r="G21" s="176" t="s">
        <v>3</v>
      </c>
      <c r="H21" s="187" t="s">
        <v>68</v>
      </c>
      <c r="I21" s="22">
        <v>150</v>
      </c>
      <c r="J21" s="21">
        <v>260</v>
      </c>
      <c r="K21" s="30">
        <v>900</v>
      </c>
      <c r="L21" s="115">
        <v>19721.794021978021</v>
      </c>
      <c r="M21" s="110">
        <v>24601.39402197802</v>
      </c>
      <c r="N21" s="66">
        <v>26081.282021978019</v>
      </c>
      <c r="O21" s="66">
        <v>30725.554021978023</v>
      </c>
      <c r="P21" s="66">
        <v>25382.59402197802</v>
      </c>
      <c r="Q21" s="66">
        <v>25750.082021978022</v>
      </c>
      <c r="R21" s="92">
        <v>26862.75402197802</v>
      </c>
      <c r="S21" s="109">
        <v>24144.194021978023</v>
      </c>
      <c r="T21" s="66">
        <v>25458.482021978023</v>
      </c>
      <c r="U21" s="66">
        <v>29573.554021978023</v>
      </c>
      <c r="V21" s="66">
        <v>24662.59402197802</v>
      </c>
      <c r="W21" s="66">
        <v>25030.082021978022</v>
      </c>
      <c r="X21" s="95">
        <v>26142.75402197802</v>
      </c>
      <c r="Y21" s="110">
        <v>23636.59402197802</v>
      </c>
      <c r="Z21" s="66">
        <v>24767.282021978019</v>
      </c>
      <c r="AA21" s="95">
        <v>27182.882021978021</v>
      </c>
    </row>
    <row r="22" spans="1:27" ht="16.5" thickBot="1" x14ac:dyDescent="0.3">
      <c r="A22" s="175" t="s">
        <v>20</v>
      </c>
      <c r="B22" s="176">
        <f t="shared" si="3"/>
        <v>150</v>
      </c>
      <c r="C22" s="176" t="s">
        <v>3</v>
      </c>
      <c r="D22" s="176">
        <f t="shared" si="4"/>
        <v>260</v>
      </c>
      <c r="E22" s="176" t="s">
        <v>3</v>
      </c>
      <c r="F22" s="186">
        <f t="shared" si="5"/>
        <v>1000</v>
      </c>
      <c r="G22" s="176" t="s">
        <v>3</v>
      </c>
      <c r="H22" s="187" t="s">
        <v>68</v>
      </c>
      <c r="I22" s="22">
        <v>150</v>
      </c>
      <c r="J22" s="21">
        <v>260</v>
      </c>
      <c r="K22" s="30">
        <v>1000</v>
      </c>
      <c r="L22" s="115">
        <v>20645.828571428574</v>
      </c>
      <c r="M22" s="110">
        <v>26006.628571428573</v>
      </c>
      <c r="N22" s="66">
        <v>27641.796571428575</v>
      </c>
      <c r="O22" s="66">
        <v>32774.388571428572</v>
      </c>
      <c r="P22" s="66">
        <v>26874.628571428573</v>
      </c>
      <c r="Q22" s="66">
        <v>27273.796571428575</v>
      </c>
      <c r="R22" s="92">
        <v>28482.388571428575</v>
      </c>
      <c r="S22" s="109">
        <v>25498.628571428573</v>
      </c>
      <c r="T22" s="66">
        <v>26949.796571428575</v>
      </c>
      <c r="U22" s="66">
        <v>31494.388571428572</v>
      </c>
      <c r="V22" s="66">
        <v>26074.628571428573</v>
      </c>
      <c r="W22" s="66">
        <v>26473.796571428575</v>
      </c>
      <c r="X22" s="95">
        <v>27682.388571428575</v>
      </c>
      <c r="Y22" s="110">
        <v>24934.628571428573</v>
      </c>
      <c r="Z22" s="66">
        <v>26181.796571428575</v>
      </c>
      <c r="AA22" s="95">
        <v>28865.796571428575</v>
      </c>
    </row>
    <row r="23" spans="1:27" ht="16.5" thickBot="1" x14ac:dyDescent="0.3">
      <c r="A23" s="175" t="s">
        <v>20</v>
      </c>
      <c r="B23" s="176">
        <f t="shared" si="3"/>
        <v>150</v>
      </c>
      <c r="C23" s="176" t="s">
        <v>3</v>
      </c>
      <c r="D23" s="176">
        <f t="shared" si="4"/>
        <v>260</v>
      </c>
      <c r="E23" s="176" t="s">
        <v>3</v>
      </c>
      <c r="F23" s="186">
        <f t="shared" si="5"/>
        <v>1250</v>
      </c>
      <c r="G23" s="176" t="s">
        <v>3</v>
      </c>
      <c r="H23" s="187" t="s">
        <v>68</v>
      </c>
      <c r="I23" s="22">
        <v>150</v>
      </c>
      <c r="J23" s="21">
        <v>260</v>
      </c>
      <c r="K23" s="30">
        <v>1250</v>
      </c>
      <c r="L23" s="115">
        <v>27142.714945054944</v>
      </c>
      <c r="M23" s="110">
        <v>33706.514945054943</v>
      </c>
      <c r="N23" s="66">
        <v>35729.882945054946</v>
      </c>
      <c r="O23" s="66">
        <v>42083.274945054945</v>
      </c>
      <c r="P23" s="66">
        <v>34791.514945054943</v>
      </c>
      <c r="Q23" s="66">
        <v>35269.882945054946</v>
      </c>
      <c r="R23" s="92">
        <v>36718.274945054945</v>
      </c>
      <c r="S23" s="109">
        <v>33071.514945054943</v>
      </c>
      <c r="T23" s="66">
        <v>34864.882945054946</v>
      </c>
      <c r="U23" s="66">
        <v>40483.274945054945</v>
      </c>
      <c r="V23" s="66">
        <v>33791.514945054943</v>
      </c>
      <c r="W23" s="66">
        <v>34269.882945054946</v>
      </c>
      <c r="X23" s="95">
        <v>35718.274945054945</v>
      </c>
      <c r="Y23" s="110">
        <v>32366.514945054943</v>
      </c>
      <c r="Z23" s="66">
        <v>33904.882945054946</v>
      </c>
      <c r="AA23" s="95">
        <v>37259.882945054946</v>
      </c>
    </row>
    <row r="24" spans="1:27" ht="16.5" thickBot="1" x14ac:dyDescent="0.3">
      <c r="A24" s="175" t="s">
        <v>20</v>
      </c>
      <c r="B24" s="176">
        <f t="shared" si="3"/>
        <v>150</v>
      </c>
      <c r="C24" s="176" t="s">
        <v>3</v>
      </c>
      <c r="D24" s="176">
        <f t="shared" si="4"/>
        <v>260</v>
      </c>
      <c r="E24" s="176" t="s">
        <v>3</v>
      </c>
      <c r="F24" s="186">
        <f t="shared" si="5"/>
        <v>1500</v>
      </c>
      <c r="G24" s="176" t="s">
        <v>3</v>
      </c>
      <c r="H24" s="187" t="s">
        <v>68</v>
      </c>
      <c r="I24" s="22">
        <v>150</v>
      </c>
      <c r="J24" s="21">
        <v>260</v>
      </c>
      <c r="K24" s="30">
        <v>1500</v>
      </c>
      <c r="L24" s="115">
        <v>28539.601318681318</v>
      </c>
      <c r="M24" s="110">
        <v>36306.401318681317</v>
      </c>
      <c r="N24" s="66">
        <v>38717.969318681317</v>
      </c>
      <c r="O24" s="66">
        <v>46292.161318681319</v>
      </c>
      <c r="P24" s="66">
        <v>37608.401318681317</v>
      </c>
      <c r="Q24" s="66">
        <v>38165.969318681317</v>
      </c>
      <c r="R24" s="92">
        <v>39854.161318681319</v>
      </c>
      <c r="S24" s="109">
        <v>35544.401318681317</v>
      </c>
      <c r="T24" s="66">
        <v>37679.969318681317</v>
      </c>
      <c r="U24" s="66">
        <v>44372.161318681319</v>
      </c>
      <c r="V24" s="66">
        <v>36408.401318681317</v>
      </c>
      <c r="W24" s="66">
        <v>36965.969318681317</v>
      </c>
      <c r="X24" s="95">
        <v>38654.161318681319</v>
      </c>
      <c r="Y24" s="110">
        <v>34698.401318681317</v>
      </c>
      <c r="Z24" s="66">
        <v>36527.969318681317</v>
      </c>
      <c r="AA24" s="95">
        <v>40553.969318681317</v>
      </c>
    </row>
    <row r="25" spans="1:27" ht="16.5" thickBot="1" x14ac:dyDescent="0.3">
      <c r="A25" s="175" t="s">
        <v>20</v>
      </c>
      <c r="B25" s="176">
        <f t="shared" si="3"/>
        <v>150</v>
      </c>
      <c r="C25" s="176" t="s">
        <v>3</v>
      </c>
      <c r="D25" s="176">
        <f t="shared" si="4"/>
        <v>260</v>
      </c>
      <c r="E25" s="176" t="s">
        <v>3</v>
      </c>
      <c r="F25" s="186">
        <f t="shared" si="5"/>
        <v>1750</v>
      </c>
      <c r="G25" s="176" t="s">
        <v>3</v>
      </c>
      <c r="H25" s="187" t="s">
        <v>68</v>
      </c>
      <c r="I25" s="22">
        <v>150</v>
      </c>
      <c r="J25" s="21">
        <v>260</v>
      </c>
      <c r="K25" s="30">
        <v>1750</v>
      </c>
      <c r="L25" s="115">
        <v>37309.607692307691</v>
      </c>
      <c r="M25" s="110">
        <v>46279.407692307694</v>
      </c>
      <c r="N25" s="66">
        <v>49079.17569230769</v>
      </c>
      <c r="O25" s="66">
        <v>57874.167692307688</v>
      </c>
      <c r="P25" s="66">
        <v>47798.407692307694</v>
      </c>
      <c r="Q25" s="66">
        <v>48435.17569230769</v>
      </c>
      <c r="R25" s="92">
        <v>50363.167692307688</v>
      </c>
      <c r="S25" s="109">
        <v>45390.407692307694</v>
      </c>
      <c r="T25" s="66">
        <v>47868.17569230769</v>
      </c>
      <c r="U25" s="66">
        <v>55634.167692307688</v>
      </c>
      <c r="V25" s="66">
        <v>46398.407692307694</v>
      </c>
      <c r="W25" s="66">
        <v>47035.17569230769</v>
      </c>
      <c r="X25" s="95">
        <v>48963.167692307688</v>
      </c>
      <c r="Y25" s="110">
        <v>44403.407692307694</v>
      </c>
      <c r="Z25" s="66">
        <v>46524.17569230769</v>
      </c>
      <c r="AA25" s="95">
        <v>51221.17569230769</v>
      </c>
    </row>
    <row r="26" spans="1:27" ht="16.5" thickBot="1" x14ac:dyDescent="0.3">
      <c r="A26" s="175" t="s">
        <v>20</v>
      </c>
      <c r="B26" s="176">
        <f t="shared" si="3"/>
        <v>150</v>
      </c>
      <c r="C26" s="176" t="s">
        <v>3</v>
      </c>
      <c r="D26" s="176">
        <f t="shared" si="4"/>
        <v>260</v>
      </c>
      <c r="E26" s="176" t="s">
        <v>3</v>
      </c>
      <c r="F26" s="186">
        <f t="shared" si="5"/>
        <v>2000</v>
      </c>
      <c r="G26" s="176" t="s">
        <v>3</v>
      </c>
      <c r="H26" s="187" t="s">
        <v>68</v>
      </c>
      <c r="I26" s="22">
        <v>150</v>
      </c>
      <c r="J26" s="21">
        <v>260</v>
      </c>
      <c r="K26" s="30">
        <v>2000</v>
      </c>
      <c r="L26" s="115">
        <v>38657.534065934073</v>
      </c>
      <c r="M26" s="110">
        <v>48830.334065934076</v>
      </c>
      <c r="N26" s="66">
        <v>52018.302065934076</v>
      </c>
      <c r="O26" s="66">
        <v>62034.09406593407</v>
      </c>
      <c r="P26" s="66">
        <v>50566.334065934068</v>
      </c>
      <c r="Q26" s="66">
        <v>51282.302065934069</v>
      </c>
      <c r="R26" s="92">
        <v>53450.094065934078</v>
      </c>
      <c r="S26" s="109">
        <v>47814.334065934076</v>
      </c>
      <c r="T26" s="66">
        <v>50634.302065934069</v>
      </c>
      <c r="U26" s="66">
        <v>59474.09406593407</v>
      </c>
      <c r="V26" s="66">
        <v>48966.334065934068</v>
      </c>
      <c r="W26" s="66">
        <v>49682.302065934069</v>
      </c>
      <c r="X26" s="95">
        <v>51850.094065934078</v>
      </c>
      <c r="Y26" s="110">
        <v>46686.334065934076</v>
      </c>
      <c r="Z26" s="66">
        <v>49098.302065934076</v>
      </c>
      <c r="AA26" s="95">
        <v>54466.302065934069</v>
      </c>
    </row>
    <row r="27" spans="1:27" ht="16.5" thickBot="1" x14ac:dyDescent="0.3">
      <c r="A27" s="175" t="s">
        <v>20</v>
      </c>
      <c r="B27" s="176">
        <f t="shared" si="3"/>
        <v>150</v>
      </c>
      <c r="C27" s="176" t="s">
        <v>3</v>
      </c>
      <c r="D27" s="176">
        <f t="shared" si="4"/>
        <v>260</v>
      </c>
      <c r="E27" s="176" t="s">
        <v>3</v>
      </c>
      <c r="F27" s="186">
        <f t="shared" si="5"/>
        <v>2250</v>
      </c>
      <c r="G27" s="176" t="s">
        <v>3</v>
      </c>
      <c r="H27" s="187" t="s">
        <v>68</v>
      </c>
      <c r="I27" s="22">
        <v>150</v>
      </c>
      <c r="J27" s="21">
        <v>260</v>
      </c>
      <c r="K27" s="30">
        <v>2250</v>
      </c>
      <c r="L27" s="115">
        <v>43047.060439560439</v>
      </c>
      <c r="M27" s="110">
        <v>54422.860439560434</v>
      </c>
      <c r="N27" s="66">
        <v>57999.028439560439</v>
      </c>
      <c r="O27" s="66">
        <v>69235.620439560444</v>
      </c>
      <c r="P27" s="66">
        <v>56375.860439560442</v>
      </c>
      <c r="Q27" s="66">
        <v>57171.028439560439</v>
      </c>
      <c r="R27" s="92">
        <v>59578.620439560436</v>
      </c>
      <c r="S27" s="109">
        <v>53279.860439560442</v>
      </c>
      <c r="T27" s="66">
        <v>56442.028439560439</v>
      </c>
      <c r="U27" s="66">
        <v>66355.620439560444</v>
      </c>
      <c r="V27" s="66">
        <v>54575.860439560434</v>
      </c>
      <c r="W27" s="66">
        <v>55371.028439560439</v>
      </c>
      <c r="X27" s="95">
        <v>57778.620439560444</v>
      </c>
      <c r="Y27" s="110">
        <v>52010.860439560434</v>
      </c>
      <c r="Z27" s="66">
        <v>54714.028439560439</v>
      </c>
      <c r="AA27" s="95">
        <v>60753.028439560439</v>
      </c>
    </row>
    <row r="28" spans="1:27" ht="16.5" thickBot="1" x14ac:dyDescent="0.3">
      <c r="A28" s="175" t="s">
        <v>20</v>
      </c>
      <c r="B28" s="176">
        <f t="shared" si="3"/>
        <v>150</v>
      </c>
      <c r="C28" s="176" t="s">
        <v>3</v>
      </c>
      <c r="D28" s="176">
        <f t="shared" si="4"/>
        <v>260</v>
      </c>
      <c r="E28" s="176" t="s">
        <v>3</v>
      </c>
      <c r="F28" s="186">
        <f t="shared" si="5"/>
        <v>2500</v>
      </c>
      <c r="G28" s="176" t="s">
        <v>3</v>
      </c>
      <c r="H28" s="187" t="s">
        <v>68</v>
      </c>
      <c r="I28" s="22">
        <v>150</v>
      </c>
      <c r="J28" s="21">
        <v>260</v>
      </c>
      <c r="K28" s="30">
        <v>2500</v>
      </c>
      <c r="L28" s="115">
        <v>51051.066813186808</v>
      </c>
      <c r="M28" s="110">
        <v>63629.866813186803</v>
      </c>
      <c r="N28" s="66">
        <v>67594.234813186806</v>
      </c>
      <c r="O28" s="66">
        <v>80051.626813186813</v>
      </c>
      <c r="P28" s="66">
        <v>65799.866813186803</v>
      </c>
      <c r="Q28" s="66">
        <v>66674.234813186806</v>
      </c>
      <c r="R28" s="92">
        <v>69321.626813186813</v>
      </c>
      <c r="S28" s="109">
        <v>62359.866813186803</v>
      </c>
      <c r="T28" s="66">
        <v>65864.234813186806</v>
      </c>
      <c r="U28" s="66">
        <v>76851.626813186813</v>
      </c>
      <c r="V28" s="66">
        <v>63799.866813186803</v>
      </c>
      <c r="W28" s="66">
        <v>64674.234813186806</v>
      </c>
      <c r="X28" s="95">
        <v>67321.626813186813</v>
      </c>
      <c r="Y28" s="110">
        <v>60949.866813186803</v>
      </c>
      <c r="Z28" s="66">
        <v>63944.234813186813</v>
      </c>
      <c r="AA28" s="95">
        <v>70654.234813186806</v>
      </c>
    </row>
    <row r="29" spans="1:27" ht="16.5" thickBot="1" x14ac:dyDescent="0.3">
      <c r="A29" s="175" t="s">
        <v>20</v>
      </c>
      <c r="B29" s="176">
        <f t="shared" si="3"/>
        <v>150</v>
      </c>
      <c r="C29" s="176" t="s">
        <v>3</v>
      </c>
      <c r="D29" s="176">
        <f t="shared" si="4"/>
        <v>260</v>
      </c>
      <c r="E29" s="176" t="s">
        <v>3</v>
      </c>
      <c r="F29" s="186">
        <f t="shared" si="5"/>
        <v>2750</v>
      </c>
      <c r="G29" s="176" t="s">
        <v>3</v>
      </c>
      <c r="H29" s="187" t="s">
        <v>68</v>
      </c>
      <c r="I29" s="22">
        <v>150</v>
      </c>
      <c r="J29" s="21">
        <v>260</v>
      </c>
      <c r="K29" s="30">
        <v>2750</v>
      </c>
      <c r="L29" s="115">
        <v>51482.193186813187</v>
      </c>
      <c r="M29" s="110">
        <v>65263.993186813183</v>
      </c>
      <c r="N29" s="66">
        <v>69616.561186813196</v>
      </c>
      <c r="O29" s="66">
        <v>83294.753186813177</v>
      </c>
      <c r="P29" s="66">
        <v>67650.993186813183</v>
      </c>
      <c r="Q29" s="66">
        <v>68604.561186813182</v>
      </c>
      <c r="R29" s="92">
        <v>71491.753186813192</v>
      </c>
      <c r="S29" s="109">
        <v>63866.993186813183</v>
      </c>
      <c r="T29" s="66">
        <v>67713.561186813196</v>
      </c>
      <c r="U29" s="66">
        <v>79774.753186813192</v>
      </c>
      <c r="V29" s="66">
        <v>65450.99318681319</v>
      </c>
      <c r="W29" s="66">
        <v>66404.561186813182</v>
      </c>
      <c r="X29" s="95">
        <v>69291.753186813192</v>
      </c>
      <c r="Y29" s="110">
        <v>62315.993186813183</v>
      </c>
      <c r="Z29" s="66">
        <v>65601.561186813182</v>
      </c>
      <c r="AA29" s="95">
        <v>72982.561186813196</v>
      </c>
    </row>
    <row r="30" spans="1:27" ht="16.5" thickBot="1" x14ac:dyDescent="0.3">
      <c r="A30" s="190" t="s">
        <v>20</v>
      </c>
      <c r="B30" s="191">
        <f t="shared" si="3"/>
        <v>150</v>
      </c>
      <c r="C30" s="191" t="s">
        <v>3</v>
      </c>
      <c r="D30" s="191">
        <f t="shared" si="4"/>
        <v>260</v>
      </c>
      <c r="E30" s="191" t="s">
        <v>3</v>
      </c>
      <c r="F30" s="186">
        <f t="shared" si="5"/>
        <v>3000</v>
      </c>
      <c r="G30" s="176" t="s">
        <v>3</v>
      </c>
      <c r="H30" s="187" t="s">
        <v>68</v>
      </c>
      <c r="I30" s="111">
        <v>150</v>
      </c>
      <c r="J30" s="107">
        <v>260</v>
      </c>
      <c r="K30" s="108">
        <v>3000</v>
      </c>
      <c r="L30" s="116">
        <v>54651.319560439559</v>
      </c>
      <c r="M30" s="179">
        <v>69636.119560439562</v>
      </c>
      <c r="N30" s="156">
        <v>74376.887560439558</v>
      </c>
      <c r="O30" s="156">
        <v>89275.879560439556</v>
      </c>
      <c r="P30" s="156">
        <v>72240.119560439562</v>
      </c>
      <c r="Q30" s="156">
        <v>73272.887560439558</v>
      </c>
      <c r="R30" s="157">
        <v>76399.879560439556</v>
      </c>
      <c r="S30" s="136">
        <v>68112.119560439562</v>
      </c>
      <c r="T30" s="93">
        <v>72300.887560439558</v>
      </c>
      <c r="U30" s="93">
        <v>85435.879560439556</v>
      </c>
      <c r="V30" s="93">
        <v>69840.119560439562</v>
      </c>
      <c r="W30" s="93">
        <v>70872.887560439558</v>
      </c>
      <c r="X30" s="160">
        <v>73999.879560439556</v>
      </c>
      <c r="Y30" s="179">
        <v>66420.119560439562</v>
      </c>
      <c r="Z30" s="156">
        <v>69996.887560439558</v>
      </c>
      <c r="AA30" s="180">
        <v>78048.887560439558</v>
      </c>
    </row>
    <row r="31" spans="1:27" ht="21.75" thickBot="1" x14ac:dyDescent="0.3">
      <c r="A31" s="228" t="s">
        <v>61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30"/>
    </row>
    <row r="32" spans="1:27" ht="16.5" thickBot="1" x14ac:dyDescent="0.3">
      <c r="A32" s="225" t="s">
        <v>54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</row>
    <row r="33" spans="1:27" ht="16.5" thickBot="1" x14ac:dyDescent="0.3">
      <c r="A33" s="188" t="s">
        <v>20</v>
      </c>
      <c r="B33" s="189">
        <f t="shared" ref="B33:B43" si="6">I33</f>
        <v>150</v>
      </c>
      <c r="C33" s="189" t="s">
        <v>3</v>
      </c>
      <c r="D33" s="189">
        <v>300</v>
      </c>
      <c r="E33" s="189" t="s">
        <v>3</v>
      </c>
      <c r="F33" s="186">
        <f>K33</f>
        <v>700</v>
      </c>
      <c r="G33" s="176" t="s">
        <v>3</v>
      </c>
      <c r="H33" s="187" t="s">
        <v>56</v>
      </c>
      <c r="I33" s="65">
        <v>150</v>
      </c>
      <c r="J33" s="28">
        <v>360</v>
      </c>
      <c r="K33" s="29">
        <v>700</v>
      </c>
      <c r="L33" s="114">
        <v>16169.596923076924</v>
      </c>
      <c r="M33" s="110">
        <v>20452.396923076922</v>
      </c>
      <c r="N33" s="66">
        <v>21751.996923076924</v>
      </c>
      <c r="O33" s="66">
        <v>25838.796923076923</v>
      </c>
      <c r="P33" s="66">
        <v>21569.596923076926</v>
      </c>
      <c r="Q33" s="66">
        <v>21886.396923076925</v>
      </c>
      <c r="R33" s="92">
        <v>22845.596923076926</v>
      </c>
      <c r="S33" s="33">
        <v>20043.596923076922</v>
      </c>
      <c r="T33" s="51">
        <v>21197.596923076926</v>
      </c>
      <c r="U33" s="51">
        <v>24813.996923076924</v>
      </c>
      <c r="V33" s="51">
        <v>20449.596923076926</v>
      </c>
      <c r="W33" s="51">
        <v>20766.396923076925</v>
      </c>
      <c r="X33" s="52">
        <v>21725.596923076926</v>
      </c>
      <c r="Y33" s="110">
        <v>19589.996923076924</v>
      </c>
      <c r="Z33" s="66">
        <v>20581.596923076926</v>
      </c>
      <c r="AA33" s="95">
        <v>22712.396923076922</v>
      </c>
    </row>
    <row r="34" spans="1:27" ht="16.5" thickBot="1" x14ac:dyDescent="0.3">
      <c r="A34" s="175" t="s">
        <v>20</v>
      </c>
      <c r="B34" s="176">
        <f t="shared" si="6"/>
        <v>150</v>
      </c>
      <c r="C34" s="176" t="s">
        <v>3</v>
      </c>
      <c r="D34" s="176">
        <v>300</v>
      </c>
      <c r="E34" s="176" t="s">
        <v>3</v>
      </c>
      <c r="F34" s="186">
        <f t="shared" ref="F34:F43" si="7">K34</f>
        <v>900</v>
      </c>
      <c r="G34" s="176" t="s">
        <v>3</v>
      </c>
      <c r="H34" s="177" t="s">
        <v>56</v>
      </c>
      <c r="I34" s="22">
        <v>150</v>
      </c>
      <c r="J34" s="21">
        <v>360</v>
      </c>
      <c r="K34" s="30">
        <v>900</v>
      </c>
      <c r="L34" s="115">
        <v>20168.578021978021</v>
      </c>
      <c r="M34" s="110">
        <v>25508.178021978019</v>
      </c>
      <c r="N34" s="66">
        <v>27151.938021978021</v>
      </c>
      <c r="O34" s="66">
        <v>32324.178021978019</v>
      </c>
      <c r="P34" s="66">
        <v>26944.578021978021</v>
      </c>
      <c r="Q34" s="66">
        <v>27324.738021978021</v>
      </c>
      <c r="R34" s="92">
        <v>28475.778021978022</v>
      </c>
      <c r="S34" s="109">
        <v>24982.578021978021</v>
      </c>
      <c r="T34" s="66">
        <v>26439.138021978019</v>
      </c>
      <c r="U34" s="66">
        <v>31006.578021978021</v>
      </c>
      <c r="V34" s="66">
        <v>25504.578021978021</v>
      </c>
      <c r="W34" s="66">
        <v>25884.738021978021</v>
      </c>
      <c r="X34" s="95">
        <v>27035.778021978022</v>
      </c>
      <c r="Y34" s="110">
        <v>24399.37802197802</v>
      </c>
      <c r="Z34" s="66">
        <v>25647.138021978022</v>
      </c>
      <c r="AA34" s="95">
        <v>28386.738021978021</v>
      </c>
    </row>
    <row r="35" spans="1:27" ht="16.5" thickBot="1" x14ac:dyDescent="0.3">
      <c r="A35" s="175" t="s">
        <v>20</v>
      </c>
      <c r="B35" s="176">
        <f t="shared" si="6"/>
        <v>150</v>
      </c>
      <c r="C35" s="176" t="s">
        <v>3</v>
      </c>
      <c r="D35" s="176">
        <v>300</v>
      </c>
      <c r="E35" s="176" t="s">
        <v>3</v>
      </c>
      <c r="F35" s="186">
        <f t="shared" si="7"/>
        <v>1000</v>
      </c>
      <c r="G35" s="176" t="s">
        <v>3</v>
      </c>
      <c r="H35" s="187" t="s">
        <v>56</v>
      </c>
      <c r="I35" s="22">
        <v>150</v>
      </c>
      <c r="J35" s="21">
        <v>360</v>
      </c>
      <c r="K35" s="30">
        <v>1000</v>
      </c>
      <c r="L35" s="115">
        <v>21123.268571428573</v>
      </c>
      <c r="M35" s="110">
        <v>26991.268571428573</v>
      </c>
      <c r="N35" s="66">
        <v>28807.108571428573</v>
      </c>
      <c r="O35" s="66">
        <v>34522.068571428572</v>
      </c>
      <c r="P35" s="66">
        <v>28587.268571428573</v>
      </c>
      <c r="Q35" s="66">
        <v>28999.108571428573</v>
      </c>
      <c r="R35" s="92">
        <v>30246.068571428572</v>
      </c>
      <c r="S35" s="109">
        <v>26407.268571428573</v>
      </c>
      <c r="T35" s="66">
        <v>28015.108571428573</v>
      </c>
      <c r="U35" s="66">
        <v>33058.068571428572</v>
      </c>
      <c r="V35" s="66">
        <v>26987.268571428573</v>
      </c>
      <c r="W35" s="66">
        <v>27399.108571428573</v>
      </c>
      <c r="X35" s="95">
        <v>28646.068571428572</v>
      </c>
      <c r="Y35" s="110">
        <v>25759.268571428573</v>
      </c>
      <c r="Z35" s="66">
        <v>27135.108571428573</v>
      </c>
      <c r="AA35" s="95">
        <v>30179.108571428573</v>
      </c>
    </row>
    <row r="36" spans="1:27" ht="16.5" thickBot="1" x14ac:dyDescent="0.3">
      <c r="A36" s="175" t="s">
        <v>20</v>
      </c>
      <c r="B36" s="176">
        <f t="shared" si="6"/>
        <v>150</v>
      </c>
      <c r="C36" s="176" t="s">
        <v>3</v>
      </c>
      <c r="D36" s="176">
        <v>300</v>
      </c>
      <c r="E36" s="176" t="s">
        <v>3</v>
      </c>
      <c r="F36" s="186">
        <f t="shared" si="7"/>
        <v>1250</v>
      </c>
      <c r="G36" s="176" t="s">
        <v>3</v>
      </c>
      <c r="H36" s="177" t="s">
        <v>56</v>
      </c>
      <c r="I36" s="22">
        <v>150</v>
      </c>
      <c r="J36" s="21">
        <v>360</v>
      </c>
      <c r="K36" s="30">
        <v>1250</v>
      </c>
      <c r="L36" s="115">
        <v>27696.594945054945</v>
      </c>
      <c r="M36" s="110">
        <v>34885.594945054945</v>
      </c>
      <c r="N36" s="66">
        <v>37131.634945054946</v>
      </c>
      <c r="O36" s="66">
        <v>44203.394945054941</v>
      </c>
      <c r="P36" s="66">
        <v>36880.594945054945</v>
      </c>
      <c r="Q36" s="66">
        <v>37371.634945054946</v>
      </c>
      <c r="R36" s="92">
        <v>38858.394945054941</v>
      </c>
      <c r="S36" s="109">
        <v>34155.594945054945</v>
      </c>
      <c r="T36" s="66">
        <v>36141.634945054946</v>
      </c>
      <c r="U36" s="66">
        <v>42373.394945054941</v>
      </c>
      <c r="V36" s="66">
        <v>34880.594945054945</v>
      </c>
      <c r="W36" s="66">
        <v>35371.634945054946</v>
      </c>
      <c r="X36" s="95">
        <v>36858.394945054941</v>
      </c>
      <c r="Y36" s="110">
        <v>33345.594945054945</v>
      </c>
      <c r="Z36" s="66">
        <v>35041.634945054946</v>
      </c>
      <c r="AA36" s="95">
        <v>38846.634945054946</v>
      </c>
    </row>
    <row r="37" spans="1:27" ht="16.5" thickBot="1" x14ac:dyDescent="0.3">
      <c r="A37" s="175" t="s">
        <v>20</v>
      </c>
      <c r="B37" s="176">
        <f t="shared" si="6"/>
        <v>150</v>
      </c>
      <c r="C37" s="176" t="s">
        <v>3</v>
      </c>
      <c r="D37" s="176">
        <v>300</v>
      </c>
      <c r="E37" s="176" t="s">
        <v>3</v>
      </c>
      <c r="F37" s="186">
        <f t="shared" si="7"/>
        <v>1500</v>
      </c>
      <c r="G37" s="176" t="s">
        <v>3</v>
      </c>
      <c r="H37" s="187" t="s">
        <v>56</v>
      </c>
      <c r="I37" s="22">
        <v>150</v>
      </c>
      <c r="J37" s="21">
        <v>360</v>
      </c>
      <c r="K37" s="30">
        <v>1500</v>
      </c>
      <c r="L37" s="115">
        <v>29169.921318681321</v>
      </c>
      <c r="M37" s="110">
        <v>37679.921318681321</v>
      </c>
      <c r="N37" s="66">
        <v>40356.161318681319</v>
      </c>
      <c r="O37" s="66">
        <v>48784.721318681317</v>
      </c>
      <c r="P37" s="66">
        <v>40073.921318681321</v>
      </c>
      <c r="Q37" s="66">
        <v>40644.161318681319</v>
      </c>
      <c r="R37" s="92">
        <v>42370.721318681317</v>
      </c>
      <c r="S37" s="109">
        <v>36803.921318681321</v>
      </c>
      <c r="T37" s="66">
        <v>39168.161318681319</v>
      </c>
      <c r="U37" s="66">
        <v>46588.721318681324</v>
      </c>
      <c r="V37" s="66">
        <v>37673.921318681321</v>
      </c>
      <c r="W37" s="66">
        <v>38244.161318681319</v>
      </c>
      <c r="X37" s="95">
        <v>39970.721318681317</v>
      </c>
      <c r="Y37" s="110">
        <v>35831.921318681321</v>
      </c>
      <c r="Z37" s="66">
        <v>37848.161318681319</v>
      </c>
      <c r="AA37" s="95">
        <v>42414.161318681319</v>
      </c>
    </row>
    <row r="38" spans="1:27" ht="16.5" thickBot="1" x14ac:dyDescent="0.3">
      <c r="A38" s="175" t="s">
        <v>20</v>
      </c>
      <c r="B38" s="176">
        <f t="shared" si="6"/>
        <v>150</v>
      </c>
      <c r="C38" s="176" t="s">
        <v>3</v>
      </c>
      <c r="D38" s="176">
        <v>300</v>
      </c>
      <c r="E38" s="176" t="s">
        <v>3</v>
      </c>
      <c r="F38" s="186">
        <f t="shared" si="7"/>
        <v>1750</v>
      </c>
      <c r="G38" s="176" t="s">
        <v>3</v>
      </c>
      <c r="H38" s="177" t="s">
        <v>56</v>
      </c>
      <c r="I38" s="22">
        <v>150</v>
      </c>
      <c r="J38" s="21">
        <v>360</v>
      </c>
      <c r="K38" s="30">
        <v>1750</v>
      </c>
      <c r="L38" s="115">
        <v>38016.367692307693</v>
      </c>
      <c r="M38" s="110">
        <v>47847.367692307693</v>
      </c>
      <c r="N38" s="66">
        <v>50953.807692307695</v>
      </c>
      <c r="O38" s="66">
        <v>60739.167692307688</v>
      </c>
      <c r="P38" s="66">
        <v>50640.367692307693</v>
      </c>
      <c r="Q38" s="66">
        <v>51289.807692307688</v>
      </c>
      <c r="R38" s="92">
        <v>53256.167692307688</v>
      </c>
      <c r="S38" s="109">
        <v>46825.367692307693</v>
      </c>
      <c r="T38" s="66">
        <v>49567.807692307695</v>
      </c>
      <c r="U38" s="66">
        <v>58177.167692307688</v>
      </c>
      <c r="V38" s="66">
        <v>47840.367692307693</v>
      </c>
      <c r="W38" s="66">
        <v>48489.807692307688</v>
      </c>
      <c r="X38" s="95">
        <v>50456.167692307688</v>
      </c>
      <c r="Y38" s="110">
        <v>45691.367692307693</v>
      </c>
      <c r="Z38" s="66">
        <v>48027.807692307695</v>
      </c>
      <c r="AA38" s="95">
        <v>53354.807692307695</v>
      </c>
    </row>
    <row r="39" spans="1:27" ht="16.5" thickBot="1" x14ac:dyDescent="0.3">
      <c r="A39" s="175" t="s">
        <v>20</v>
      </c>
      <c r="B39" s="176">
        <f t="shared" si="6"/>
        <v>150</v>
      </c>
      <c r="C39" s="176" t="s">
        <v>3</v>
      </c>
      <c r="D39" s="176">
        <v>300</v>
      </c>
      <c r="E39" s="176" t="s">
        <v>3</v>
      </c>
      <c r="F39" s="186">
        <f t="shared" si="7"/>
        <v>2000</v>
      </c>
      <c r="G39" s="176" t="s">
        <v>3</v>
      </c>
      <c r="H39" s="187" t="s">
        <v>56</v>
      </c>
      <c r="I39" s="22">
        <v>150</v>
      </c>
      <c r="J39" s="21">
        <v>360</v>
      </c>
      <c r="K39" s="30">
        <v>2000</v>
      </c>
      <c r="L39" s="115">
        <v>39440.73406593407</v>
      </c>
      <c r="M39" s="110">
        <v>50592.73406593407</v>
      </c>
      <c r="N39" s="66">
        <v>54129.374065934069</v>
      </c>
      <c r="O39" s="66">
        <v>65271.534065934073</v>
      </c>
      <c r="P39" s="66">
        <v>53784.73406593407</v>
      </c>
      <c r="Q39" s="66">
        <v>54513.374065934069</v>
      </c>
      <c r="R39" s="92">
        <v>56719.534065934073</v>
      </c>
      <c r="S39" s="109">
        <v>49424.73406593407</v>
      </c>
      <c r="T39" s="66">
        <v>52545.374065934069</v>
      </c>
      <c r="U39" s="66">
        <v>62343.534065934073</v>
      </c>
      <c r="V39" s="66">
        <v>50584.73406593407</v>
      </c>
      <c r="W39" s="66">
        <v>51313.374065934069</v>
      </c>
      <c r="X39" s="95">
        <v>53519.534065934073</v>
      </c>
      <c r="Y39" s="110">
        <v>48128.73406593407</v>
      </c>
      <c r="Z39" s="66">
        <v>50785.374065934069</v>
      </c>
      <c r="AA39" s="95">
        <v>56873.374065934069</v>
      </c>
    </row>
    <row r="40" spans="1:27" ht="16.5" thickBot="1" x14ac:dyDescent="0.3">
      <c r="A40" s="175" t="s">
        <v>20</v>
      </c>
      <c r="B40" s="176">
        <f t="shared" si="6"/>
        <v>150</v>
      </c>
      <c r="C40" s="176" t="s">
        <v>3</v>
      </c>
      <c r="D40" s="176">
        <v>300</v>
      </c>
      <c r="E40" s="176" t="s">
        <v>3</v>
      </c>
      <c r="F40" s="186">
        <f t="shared" si="7"/>
        <v>2250</v>
      </c>
      <c r="G40" s="176" t="s">
        <v>3</v>
      </c>
      <c r="H40" s="177" t="s">
        <v>56</v>
      </c>
      <c r="I40" s="22">
        <v>150</v>
      </c>
      <c r="J40" s="21">
        <v>360</v>
      </c>
      <c r="K40" s="30">
        <v>2250</v>
      </c>
      <c r="L40" s="115">
        <v>43906.700439560438</v>
      </c>
      <c r="M40" s="110">
        <v>56379.700439560438</v>
      </c>
      <c r="N40" s="66">
        <v>60346.540439560442</v>
      </c>
      <c r="O40" s="66">
        <v>72845.500439560434</v>
      </c>
      <c r="P40" s="66">
        <v>59970.700439560438</v>
      </c>
      <c r="Q40" s="66">
        <v>60778.540439560442</v>
      </c>
      <c r="R40" s="92">
        <v>63224.500439560434</v>
      </c>
      <c r="S40" s="109">
        <v>55065.700439560438</v>
      </c>
      <c r="T40" s="66">
        <v>58564.540439560435</v>
      </c>
      <c r="U40" s="66">
        <v>69551.500439560434</v>
      </c>
      <c r="V40" s="66">
        <v>56370.700439560438</v>
      </c>
      <c r="W40" s="66">
        <v>57178.540439560442</v>
      </c>
      <c r="X40" s="95">
        <v>59624.500439560434</v>
      </c>
      <c r="Y40" s="110">
        <v>53607.700439560438</v>
      </c>
      <c r="Z40" s="66">
        <v>56584.540439560442</v>
      </c>
      <c r="AA40" s="95">
        <v>63433.540439560442</v>
      </c>
    </row>
    <row r="41" spans="1:27" ht="16.5" thickBot="1" x14ac:dyDescent="0.3">
      <c r="A41" s="175" t="s">
        <v>20</v>
      </c>
      <c r="B41" s="176">
        <f t="shared" si="6"/>
        <v>150</v>
      </c>
      <c r="C41" s="176" t="s">
        <v>3</v>
      </c>
      <c r="D41" s="176">
        <v>300</v>
      </c>
      <c r="E41" s="176" t="s">
        <v>3</v>
      </c>
      <c r="F41" s="186">
        <f t="shared" si="7"/>
        <v>2500</v>
      </c>
      <c r="G41" s="176" t="s">
        <v>3</v>
      </c>
      <c r="H41" s="187" t="s">
        <v>56</v>
      </c>
      <c r="I41" s="22">
        <v>150</v>
      </c>
      <c r="J41" s="21">
        <v>360</v>
      </c>
      <c r="K41" s="30">
        <v>2500</v>
      </c>
      <c r="L41" s="115">
        <v>51987.146813186802</v>
      </c>
      <c r="M41" s="110">
        <v>65781.146813186802</v>
      </c>
      <c r="N41" s="66">
        <v>70178.186813186796</v>
      </c>
      <c r="O41" s="66">
        <v>84033.946813186805</v>
      </c>
      <c r="P41" s="66">
        <v>69771.146813186802</v>
      </c>
      <c r="Q41" s="66">
        <v>70658.186813186796</v>
      </c>
      <c r="R41" s="92">
        <v>73343.946813186805</v>
      </c>
      <c r="S41" s="109">
        <v>64321.146813186802</v>
      </c>
      <c r="T41" s="66">
        <v>68198.186813186796</v>
      </c>
      <c r="U41" s="66">
        <v>80373.946813186805</v>
      </c>
      <c r="V41" s="66">
        <v>65771.146813186802</v>
      </c>
      <c r="W41" s="66">
        <v>66658.186813186796</v>
      </c>
      <c r="X41" s="95">
        <v>69343.946813186805</v>
      </c>
      <c r="Y41" s="110">
        <v>62701.146813186802</v>
      </c>
      <c r="Z41" s="66">
        <v>65998.186813186796</v>
      </c>
      <c r="AA41" s="95">
        <v>73608.186813186796</v>
      </c>
    </row>
    <row r="42" spans="1:27" ht="16.5" thickBot="1" x14ac:dyDescent="0.3">
      <c r="A42" s="175" t="s">
        <v>20</v>
      </c>
      <c r="B42" s="176">
        <f t="shared" si="6"/>
        <v>150</v>
      </c>
      <c r="C42" s="176" t="s">
        <v>3</v>
      </c>
      <c r="D42" s="176">
        <v>300</v>
      </c>
      <c r="E42" s="176" t="s">
        <v>3</v>
      </c>
      <c r="F42" s="186">
        <f t="shared" si="7"/>
        <v>2750</v>
      </c>
      <c r="G42" s="176" t="s">
        <v>3</v>
      </c>
      <c r="H42" s="177" t="s">
        <v>56</v>
      </c>
      <c r="I42" s="22">
        <v>150</v>
      </c>
      <c r="J42" s="21">
        <v>360</v>
      </c>
      <c r="K42" s="30">
        <v>2750</v>
      </c>
      <c r="L42" s="115">
        <v>52495.113186813192</v>
      </c>
      <c r="M42" s="110">
        <v>67610.113186813192</v>
      </c>
      <c r="N42" s="66">
        <v>72437.353186813198</v>
      </c>
      <c r="O42" s="66">
        <v>87649.913186813195</v>
      </c>
      <c r="P42" s="66">
        <v>71999.113186813192</v>
      </c>
      <c r="Q42" s="66">
        <v>72965.353186813198</v>
      </c>
      <c r="R42" s="92">
        <v>75890.913186813181</v>
      </c>
      <c r="S42" s="109">
        <v>66004.113186813192</v>
      </c>
      <c r="T42" s="66">
        <v>70259.353186813198</v>
      </c>
      <c r="U42" s="66">
        <v>83623.913186813195</v>
      </c>
      <c r="V42" s="66">
        <v>67599.113186813192</v>
      </c>
      <c r="W42" s="66">
        <v>68565.353186813183</v>
      </c>
      <c r="X42" s="95">
        <v>71490.913186813181</v>
      </c>
      <c r="Y42" s="110">
        <v>64222.113186813192</v>
      </c>
      <c r="Z42" s="66">
        <v>67839.353186813198</v>
      </c>
      <c r="AA42" s="95">
        <v>76210.353186813198</v>
      </c>
    </row>
    <row r="43" spans="1:27" ht="16.5" thickBot="1" x14ac:dyDescent="0.3">
      <c r="A43" s="190" t="s">
        <v>20</v>
      </c>
      <c r="B43" s="191">
        <f t="shared" si="6"/>
        <v>150</v>
      </c>
      <c r="C43" s="191" t="s">
        <v>3</v>
      </c>
      <c r="D43" s="191">
        <v>300</v>
      </c>
      <c r="E43" s="191" t="s">
        <v>3</v>
      </c>
      <c r="F43" s="186">
        <f t="shared" si="7"/>
        <v>3000</v>
      </c>
      <c r="G43" s="176" t="s">
        <v>3</v>
      </c>
      <c r="H43" s="187" t="s">
        <v>56</v>
      </c>
      <c r="I43" s="111">
        <v>150</v>
      </c>
      <c r="J43" s="107">
        <v>360</v>
      </c>
      <c r="K43" s="108">
        <v>3000</v>
      </c>
      <c r="L43" s="116">
        <v>55740.679560439559</v>
      </c>
      <c r="M43" s="179">
        <v>72176.679560439559</v>
      </c>
      <c r="N43" s="156">
        <v>77434.119560439562</v>
      </c>
      <c r="O43" s="156">
        <v>94003.479560439562</v>
      </c>
      <c r="P43" s="156">
        <v>76964.679560439559</v>
      </c>
      <c r="Q43" s="156">
        <v>78010.119560439562</v>
      </c>
      <c r="R43" s="157">
        <v>81175.479560439562</v>
      </c>
      <c r="S43" s="136">
        <v>70424.679560439559</v>
      </c>
      <c r="T43" s="93">
        <v>75058.119560439562</v>
      </c>
      <c r="U43" s="93">
        <v>89611.479560439562</v>
      </c>
      <c r="V43" s="93">
        <v>72164.679560439559</v>
      </c>
      <c r="W43" s="93">
        <v>73210.119560439562</v>
      </c>
      <c r="X43" s="160">
        <v>76375.479560439562</v>
      </c>
      <c r="Y43" s="179">
        <v>68480.679560439559</v>
      </c>
      <c r="Z43" s="156">
        <v>72418.119560439562</v>
      </c>
      <c r="AA43" s="180">
        <v>81550.119560439562</v>
      </c>
    </row>
    <row r="44" spans="1:27" ht="21.75" thickBot="1" x14ac:dyDescent="0.3">
      <c r="A44" s="228" t="s">
        <v>62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</row>
    <row r="45" spans="1:27" ht="16.5" thickBot="1" x14ac:dyDescent="0.3">
      <c r="A45" s="225" t="s">
        <v>64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7"/>
    </row>
    <row r="46" spans="1:27" ht="16.5" thickBot="1" x14ac:dyDescent="0.3">
      <c r="A46" s="188" t="s">
        <v>20</v>
      </c>
      <c r="B46" s="189">
        <f t="shared" si="3"/>
        <v>150</v>
      </c>
      <c r="C46" s="189" t="s">
        <v>3</v>
      </c>
      <c r="D46" s="189">
        <f t="shared" si="4"/>
        <v>360</v>
      </c>
      <c r="E46" s="189" t="s">
        <v>3</v>
      </c>
      <c r="F46" s="186">
        <f>K46</f>
        <v>700</v>
      </c>
      <c r="G46" s="176" t="s">
        <v>3</v>
      </c>
      <c r="H46" s="187" t="s">
        <v>67</v>
      </c>
      <c r="I46" s="65">
        <v>150</v>
      </c>
      <c r="J46" s="28">
        <v>360</v>
      </c>
      <c r="K46" s="29">
        <v>700</v>
      </c>
      <c r="L46" s="114">
        <v>19373.961846153848</v>
      </c>
      <c r="M46" s="110">
        <v>24473.961846153848</v>
      </c>
      <c r="N46" s="66">
        <v>26008.169846153847</v>
      </c>
      <c r="O46" s="66">
        <v>30821.72184615385</v>
      </c>
      <c r="P46" s="66">
        <v>25246.761846153848</v>
      </c>
      <c r="Q46" s="66">
        <v>25582.569846153849</v>
      </c>
      <c r="R46" s="92">
        <v>26599.321846153849</v>
      </c>
      <c r="S46" s="33">
        <v>23983.961846153848</v>
      </c>
      <c r="T46" s="51">
        <v>25341.769846153846</v>
      </c>
      <c r="U46" s="51">
        <v>29589.721846153847</v>
      </c>
      <c r="V46" s="51">
        <v>24406.761846153848</v>
      </c>
      <c r="W46" s="51">
        <v>24742.569846153849</v>
      </c>
      <c r="X46" s="52">
        <v>25759.321846153849</v>
      </c>
      <c r="Y46" s="110">
        <v>23440.761846153848</v>
      </c>
      <c r="Z46" s="66">
        <v>24599.769846153849</v>
      </c>
      <c r="AA46" s="95">
        <v>27186.969846153846</v>
      </c>
    </row>
    <row r="47" spans="1:27" ht="16.5" thickBot="1" x14ac:dyDescent="0.3">
      <c r="A47" s="175" t="s">
        <v>20</v>
      </c>
      <c r="B47" s="176">
        <f t="shared" si="3"/>
        <v>150</v>
      </c>
      <c r="C47" s="176" t="s">
        <v>3</v>
      </c>
      <c r="D47" s="176">
        <f t="shared" si="4"/>
        <v>360</v>
      </c>
      <c r="E47" s="176" t="s">
        <v>3</v>
      </c>
      <c r="F47" s="186">
        <f t="shared" ref="F47:F56" si="8">K47</f>
        <v>900</v>
      </c>
      <c r="G47" s="176" t="s">
        <v>3</v>
      </c>
      <c r="H47" s="187" t="s">
        <v>67</v>
      </c>
      <c r="I47" s="22">
        <v>150</v>
      </c>
      <c r="J47" s="21">
        <v>360</v>
      </c>
      <c r="K47" s="30">
        <v>900</v>
      </c>
      <c r="L47" s="115">
        <v>24924.852043956045</v>
      </c>
      <c r="M47" s="110">
        <v>31300.052043956046</v>
      </c>
      <c r="N47" s="66">
        <v>33240.020043956043</v>
      </c>
      <c r="O47" s="66">
        <v>39330.212043956046</v>
      </c>
      <c r="P47" s="66">
        <v>32293.652043956045</v>
      </c>
      <c r="Q47" s="66">
        <v>32692.820043956046</v>
      </c>
      <c r="R47" s="92">
        <v>33901.41204395605</v>
      </c>
      <c r="S47" s="109">
        <v>30670.052043956042</v>
      </c>
      <c r="T47" s="66">
        <v>32383.220043956047</v>
      </c>
      <c r="U47" s="66">
        <v>37746.212043956046</v>
      </c>
      <c r="V47" s="66">
        <v>31213.652043956045</v>
      </c>
      <c r="W47" s="66">
        <v>31612.820043956046</v>
      </c>
      <c r="X47" s="95">
        <v>32821.41204395605</v>
      </c>
      <c r="Y47" s="110">
        <v>29971.652043956045</v>
      </c>
      <c r="Z47" s="66">
        <v>31429.220043956047</v>
      </c>
      <c r="AA47" s="95">
        <v>34755.620043956049</v>
      </c>
    </row>
    <row r="48" spans="1:27" ht="16.5" thickBot="1" x14ac:dyDescent="0.3">
      <c r="A48" s="175" t="s">
        <v>20</v>
      </c>
      <c r="B48" s="176">
        <f t="shared" si="3"/>
        <v>150</v>
      </c>
      <c r="C48" s="176" t="s">
        <v>3</v>
      </c>
      <c r="D48" s="176">
        <f t="shared" si="4"/>
        <v>360</v>
      </c>
      <c r="E48" s="176" t="s">
        <v>3</v>
      </c>
      <c r="F48" s="186">
        <f t="shared" si="8"/>
        <v>1000</v>
      </c>
      <c r="G48" s="176" t="s">
        <v>3</v>
      </c>
      <c r="H48" s="187" t="s">
        <v>67</v>
      </c>
      <c r="I48" s="22">
        <v>150</v>
      </c>
      <c r="J48" s="21">
        <v>360</v>
      </c>
      <c r="K48" s="30">
        <v>1000</v>
      </c>
      <c r="L48" s="115">
        <v>26523.497142857144</v>
      </c>
      <c r="M48" s="110">
        <v>33536.297142857147</v>
      </c>
      <c r="N48" s="66">
        <v>35679.145142857145</v>
      </c>
      <c r="O48" s="66">
        <v>42407.657142857148</v>
      </c>
      <c r="P48" s="66">
        <v>34640.297142857147</v>
      </c>
      <c r="Q48" s="66">
        <v>35071.145142857145</v>
      </c>
      <c r="R48" s="92">
        <v>36375.657142857148</v>
      </c>
      <c r="S48" s="109">
        <v>32836.297142857147</v>
      </c>
      <c r="T48" s="66">
        <v>34727.145142857145</v>
      </c>
      <c r="U48" s="66">
        <v>40647.657142857148</v>
      </c>
      <c r="V48" s="66">
        <v>33440.297142857147</v>
      </c>
      <c r="W48" s="66">
        <v>33871.145142857145</v>
      </c>
      <c r="X48" s="95">
        <v>35175.657142857148</v>
      </c>
      <c r="Y48" s="110">
        <v>32060.297142857144</v>
      </c>
      <c r="Z48" s="66">
        <v>33667.145142857145</v>
      </c>
      <c r="AA48" s="95">
        <v>37363.145142857145</v>
      </c>
    </row>
    <row r="49" spans="1:27" ht="16.5" thickBot="1" x14ac:dyDescent="0.3">
      <c r="A49" s="175" t="s">
        <v>20</v>
      </c>
      <c r="B49" s="176">
        <f t="shared" si="3"/>
        <v>150</v>
      </c>
      <c r="C49" s="176" t="s">
        <v>3</v>
      </c>
      <c r="D49" s="176">
        <f t="shared" si="4"/>
        <v>360</v>
      </c>
      <c r="E49" s="176" t="s">
        <v>3</v>
      </c>
      <c r="F49" s="186">
        <f t="shared" si="8"/>
        <v>1250</v>
      </c>
      <c r="G49" s="176" t="s">
        <v>3</v>
      </c>
      <c r="H49" s="187" t="s">
        <v>67</v>
      </c>
      <c r="I49" s="22">
        <v>150</v>
      </c>
      <c r="J49" s="21">
        <v>360</v>
      </c>
      <c r="K49" s="30">
        <v>1250</v>
      </c>
      <c r="L49" s="115">
        <v>34574.909890109891</v>
      </c>
      <c r="M49" s="110">
        <v>43181.709890109894</v>
      </c>
      <c r="N49" s="66">
        <v>45831.75789010989</v>
      </c>
      <c r="O49" s="66">
        <v>54156.069890109888</v>
      </c>
      <c r="P49" s="66">
        <v>44561.709890109894</v>
      </c>
      <c r="Q49" s="66">
        <v>45071.75789010989</v>
      </c>
      <c r="R49" s="92">
        <v>46616.069890109895</v>
      </c>
      <c r="S49" s="109">
        <v>42306.709890109894</v>
      </c>
      <c r="T49" s="66">
        <v>44641.75789010989</v>
      </c>
      <c r="U49" s="66">
        <v>51956.069890109888</v>
      </c>
      <c r="V49" s="66">
        <v>43061.709890109894</v>
      </c>
      <c r="W49" s="66">
        <v>43571.75789010989</v>
      </c>
      <c r="X49" s="95">
        <v>45116.069890109895</v>
      </c>
      <c r="Y49" s="110">
        <v>41336.709890109894</v>
      </c>
      <c r="Z49" s="66">
        <v>43316.75789010989</v>
      </c>
      <c r="AA49" s="95">
        <v>47936.75789010989</v>
      </c>
    </row>
    <row r="50" spans="1:27" ht="16.5" thickBot="1" x14ac:dyDescent="0.3">
      <c r="A50" s="175" t="s">
        <v>20</v>
      </c>
      <c r="B50" s="176">
        <f t="shared" si="3"/>
        <v>150</v>
      </c>
      <c r="C50" s="176" t="s">
        <v>3</v>
      </c>
      <c r="D50" s="176">
        <f t="shared" si="4"/>
        <v>360</v>
      </c>
      <c r="E50" s="176" t="s">
        <v>3</v>
      </c>
      <c r="F50" s="186">
        <f t="shared" si="8"/>
        <v>1500</v>
      </c>
      <c r="G50" s="176" t="s">
        <v>3</v>
      </c>
      <c r="H50" s="187" t="s">
        <v>67</v>
      </c>
      <c r="I50" s="22">
        <v>150</v>
      </c>
      <c r="J50" s="21">
        <v>360</v>
      </c>
      <c r="K50" s="30">
        <v>1500</v>
      </c>
      <c r="L50" s="115">
        <v>37566.322637362638</v>
      </c>
      <c r="M50" s="110">
        <v>47767.122637362641</v>
      </c>
      <c r="N50" s="66">
        <v>50924.370637362634</v>
      </c>
      <c r="O50" s="66">
        <v>60844.482637362642</v>
      </c>
      <c r="P50" s="66">
        <v>49423.122637362641</v>
      </c>
      <c r="Q50" s="66">
        <v>50012.370637362641</v>
      </c>
      <c r="R50" s="92">
        <v>51796.482637362642</v>
      </c>
      <c r="S50" s="109">
        <v>46717.122637362641</v>
      </c>
      <c r="T50" s="66">
        <v>49496.370637362641</v>
      </c>
      <c r="U50" s="66">
        <v>58204.482637362642</v>
      </c>
      <c r="V50" s="66">
        <v>47623.122637362641</v>
      </c>
      <c r="W50" s="66">
        <v>48212.370637362641</v>
      </c>
      <c r="X50" s="95">
        <v>49996.482637362642</v>
      </c>
      <c r="Y50" s="110">
        <v>45553.122637362641</v>
      </c>
      <c r="Z50" s="66">
        <v>47906.370637362641</v>
      </c>
      <c r="AA50" s="95">
        <v>53450.370637362634</v>
      </c>
    </row>
    <row r="51" spans="1:27" ht="16.5" thickBot="1" x14ac:dyDescent="0.3">
      <c r="A51" s="175" t="s">
        <v>20</v>
      </c>
      <c r="B51" s="176">
        <f t="shared" si="3"/>
        <v>150</v>
      </c>
      <c r="C51" s="176" t="s">
        <v>3</v>
      </c>
      <c r="D51" s="176">
        <f t="shared" si="4"/>
        <v>360</v>
      </c>
      <c r="E51" s="176" t="s">
        <v>3</v>
      </c>
      <c r="F51" s="186">
        <f t="shared" si="8"/>
        <v>1750</v>
      </c>
      <c r="G51" s="176" t="s">
        <v>3</v>
      </c>
      <c r="H51" s="187" t="s">
        <v>67</v>
      </c>
      <c r="I51" s="22">
        <v>150</v>
      </c>
      <c r="J51" s="21">
        <v>360</v>
      </c>
      <c r="K51" s="30">
        <v>1750</v>
      </c>
      <c r="L51" s="115">
        <v>47958.855384615381</v>
      </c>
      <c r="M51" s="110">
        <v>59753.655384615384</v>
      </c>
      <c r="N51" s="66">
        <v>63418.10338461538</v>
      </c>
      <c r="O51" s="66">
        <v>74934.015384615384</v>
      </c>
      <c r="P51" s="66">
        <v>61685.655384615384</v>
      </c>
      <c r="Q51" s="66">
        <v>62354.10338461538</v>
      </c>
      <c r="R51" s="92">
        <v>64378.015384615384</v>
      </c>
      <c r="S51" s="109">
        <v>58528.655384615384</v>
      </c>
      <c r="T51" s="66">
        <v>61752.10338461538</v>
      </c>
      <c r="U51" s="66">
        <v>71854.015384615384</v>
      </c>
      <c r="V51" s="66">
        <v>59585.655384615384</v>
      </c>
      <c r="W51" s="66">
        <v>60254.10338461538</v>
      </c>
      <c r="X51" s="95">
        <v>62278.015384615384</v>
      </c>
      <c r="Y51" s="110">
        <v>57170.655384615384</v>
      </c>
      <c r="Z51" s="66">
        <v>59897.10338461538</v>
      </c>
      <c r="AA51" s="95">
        <v>66365.103384615388</v>
      </c>
    </row>
    <row r="52" spans="1:27" ht="16.5" thickBot="1" x14ac:dyDescent="0.3">
      <c r="A52" s="175" t="s">
        <v>20</v>
      </c>
      <c r="B52" s="176">
        <f t="shared" si="3"/>
        <v>150</v>
      </c>
      <c r="C52" s="176" t="s">
        <v>3</v>
      </c>
      <c r="D52" s="176">
        <f t="shared" si="4"/>
        <v>360</v>
      </c>
      <c r="E52" s="176" t="s">
        <v>3</v>
      </c>
      <c r="F52" s="186">
        <f t="shared" si="8"/>
        <v>2000</v>
      </c>
      <c r="G52" s="176" t="s">
        <v>3</v>
      </c>
      <c r="H52" s="187" t="s">
        <v>67</v>
      </c>
      <c r="I52" s="22">
        <v>150</v>
      </c>
      <c r="J52" s="21">
        <v>360</v>
      </c>
      <c r="K52" s="30">
        <v>2000</v>
      </c>
      <c r="L52" s="115">
        <v>51113.308131868136</v>
      </c>
      <c r="M52" s="110">
        <v>64502.108131868139</v>
      </c>
      <c r="N52" s="66">
        <v>68673.75613186814</v>
      </c>
      <c r="O52" s="66">
        <v>81785.46813186814</v>
      </c>
      <c r="P52" s="66">
        <v>66710.108131868139</v>
      </c>
      <c r="Q52" s="66">
        <v>67457.75613186814</v>
      </c>
      <c r="R52" s="92">
        <v>69721.46813186814</v>
      </c>
      <c r="S52" s="109">
        <v>63102.108131868139</v>
      </c>
      <c r="T52" s="66">
        <v>66769.75613186814</v>
      </c>
      <c r="U52" s="66">
        <v>78265.46813186814</v>
      </c>
      <c r="V52" s="66">
        <v>64310.108131868139</v>
      </c>
      <c r="W52" s="66">
        <v>65057.75613186814</v>
      </c>
      <c r="X52" s="95">
        <v>67321.46813186814</v>
      </c>
      <c r="Y52" s="110">
        <v>61550.108131868139</v>
      </c>
      <c r="Z52" s="66">
        <v>64649.75613186814</v>
      </c>
      <c r="AA52" s="95">
        <v>72041.75613186814</v>
      </c>
    </row>
    <row r="53" spans="1:27" ht="16.5" thickBot="1" x14ac:dyDescent="0.3">
      <c r="A53" s="175" t="s">
        <v>20</v>
      </c>
      <c r="B53" s="176">
        <f t="shared" si="3"/>
        <v>150</v>
      </c>
      <c r="C53" s="176" t="s">
        <v>3</v>
      </c>
      <c r="D53" s="176">
        <f t="shared" si="4"/>
        <v>360</v>
      </c>
      <c r="E53" s="176" t="s">
        <v>3</v>
      </c>
      <c r="F53" s="186">
        <f t="shared" si="8"/>
        <v>2250</v>
      </c>
      <c r="G53" s="176" t="s">
        <v>3</v>
      </c>
      <c r="H53" s="187" t="s">
        <v>67</v>
      </c>
      <c r="I53" s="22">
        <v>150</v>
      </c>
      <c r="J53" s="21">
        <v>360</v>
      </c>
      <c r="K53" s="30">
        <v>2250</v>
      </c>
      <c r="L53" s="115">
        <v>57357.360879120875</v>
      </c>
      <c r="M53" s="110">
        <v>72340.160879120871</v>
      </c>
      <c r="N53" s="66">
        <v>77019.008879120869</v>
      </c>
      <c r="O53" s="66">
        <v>91726.520879120872</v>
      </c>
      <c r="P53" s="66">
        <v>74824.160879120871</v>
      </c>
      <c r="Q53" s="66">
        <v>75651.008879120869</v>
      </c>
      <c r="R53" s="92">
        <v>78154.520879120872</v>
      </c>
      <c r="S53" s="109">
        <v>70765.160879120871</v>
      </c>
      <c r="T53" s="66">
        <v>74877.008879120884</v>
      </c>
      <c r="U53" s="66">
        <v>87766.520879120886</v>
      </c>
      <c r="V53" s="66">
        <v>72124.160879120871</v>
      </c>
      <c r="W53" s="66">
        <v>72951.008879120869</v>
      </c>
      <c r="X53" s="95">
        <v>75454.520879120872</v>
      </c>
      <c r="Y53" s="110">
        <v>69019.160879120871</v>
      </c>
      <c r="Z53" s="66">
        <v>72492.008879120869</v>
      </c>
      <c r="AA53" s="95">
        <v>80808.008879120869</v>
      </c>
    </row>
    <row r="54" spans="1:27" ht="16.5" thickBot="1" x14ac:dyDescent="0.3">
      <c r="A54" s="175" t="s">
        <v>20</v>
      </c>
      <c r="B54" s="176">
        <f t="shared" si="3"/>
        <v>150</v>
      </c>
      <c r="C54" s="176" t="s">
        <v>3</v>
      </c>
      <c r="D54" s="176">
        <f t="shared" si="4"/>
        <v>360</v>
      </c>
      <c r="E54" s="176" t="s">
        <v>3</v>
      </c>
      <c r="F54" s="186">
        <f t="shared" si="8"/>
        <v>2500</v>
      </c>
      <c r="G54" s="176" t="s">
        <v>3</v>
      </c>
      <c r="H54" s="187" t="s">
        <v>67</v>
      </c>
      <c r="I54" s="22">
        <v>150</v>
      </c>
      <c r="J54" s="21">
        <v>360</v>
      </c>
      <c r="K54" s="30">
        <v>2500</v>
      </c>
      <c r="L54" s="115">
        <v>67171.893626373625</v>
      </c>
      <c r="M54" s="110">
        <v>83748.693626373628</v>
      </c>
      <c r="N54" s="66">
        <v>88934.741626373623</v>
      </c>
      <c r="O54" s="66">
        <v>105238.05362637363</v>
      </c>
      <c r="P54" s="66">
        <v>86508.693626373628</v>
      </c>
      <c r="Q54" s="66">
        <v>87414.741626373623</v>
      </c>
      <c r="R54" s="92">
        <v>90158.053626373629</v>
      </c>
      <c r="S54" s="109">
        <v>81998.693626373628</v>
      </c>
      <c r="T54" s="66">
        <v>86554.741626373623</v>
      </c>
      <c r="U54" s="66">
        <v>100838.05362637363</v>
      </c>
      <c r="V54" s="66">
        <v>83508.693626373628</v>
      </c>
      <c r="W54" s="66">
        <v>84414.741626373623</v>
      </c>
      <c r="X54" s="95">
        <v>87158.053626373629</v>
      </c>
      <c r="Y54" s="110">
        <v>80058.693626373628</v>
      </c>
      <c r="Z54" s="66">
        <v>83904.741626373623</v>
      </c>
      <c r="AA54" s="95">
        <v>93144.741626373623</v>
      </c>
    </row>
    <row r="55" spans="1:27" ht="16.5" thickBot="1" x14ac:dyDescent="0.3">
      <c r="A55" s="175" t="s">
        <v>20</v>
      </c>
      <c r="B55" s="176">
        <f t="shared" si="3"/>
        <v>150</v>
      </c>
      <c r="C55" s="176" t="s">
        <v>3</v>
      </c>
      <c r="D55" s="176">
        <f t="shared" si="4"/>
        <v>360</v>
      </c>
      <c r="E55" s="176" t="s">
        <v>3</v>
      </c>
      <c r="F55" s="186">
        <f t="shared" si="8"/>
        <v>2750</v>
      </c>
      <c r="G55" s="176" t="s">
        <v>3</v>
      </c>
      <c r="H55" s="187" t="s">
        <v>67</v>
      </c>
      <c r="I55" s="22">
        <v>150</v>
      </c>
      <c r="J55" s="21">
        <v>360</v>
      </c>
      <c r="K55" s="30">
        <v>2750</v>
      </c>
      <c r="L55" s="115">
        <v>69405.546373626377</v>
      </c>
      <c r="M55" s="110">
        <v>87576.34637362638</v>
      </c>
      <c r="N55" s="66">
        <v>93269.594373626373</v>
      </c>
      <c r="O55" s="66">
        <v>111168.70637362638</v>
      </c>
      <c r="P55" s="66">
        <v>90612.34637362638</v>
      </c>
      <c r="Q55" s="66">
        <v>91597.594373626373</v>
      </c>
      <c r="R55" s="92">
        <v>94580.706373626381</v>
      </c>
      <c r="S55" s="109">
        <v>85651.34637362638</v>
      </c>
      <c r="T55" s="66">
        <v>90651.594373626373</v>
      </c>
      <c r="U55" s="66">
        <v>106328.70637362638</v>
      </c>
      <c r="V55" s="66">
        <v>87312.34637362638</v>
      </c>
      <c r="W55" s="66">
        <v>88297.594373626373</v>
      </c>
      <c r="X55" s="95">
        <v>91280.706373626381</v>
      </c>
      <c r="Y55" s="110">
        <v>83517.34637362638</v>
      </c>
      <c r="Z55" s="66">
        <v>87736.594373626373</v>
      </c>
      <c r="AA55" s="95">
        <v>97900.594373626373</v>
      </c>
    </row>
    <row r="56" spans="1:27" ht="16.5" thickBot="1" x14ac:dyDescent="0.3">
      <c r="A56" s="175" t="s">
        <v>20</v>
      </c>
      <c r="B56" s="176">
        <f t="shared" si="3"/>
        <v>150</v>
      </c>
      <c r="C56" s="176" t="s">
        <v>3</v>
      </c>
      <c r="D56" s="176">
        <f t="shared" si="4"/>
        <v>360</v>
      </c>
      <c r="E56" s="176" t="s">
        <v>3</v>
      </c>
      <c r="F56" s="186">
        <f t="shared" si="8"/>
        <v>3000</v>
      </c>
      <c r="G56" s="176" t="s">
        <v>3</v>
      </c>
      <c r="H56" s="187" t="s">
        <v>67</v>
      </c>
      <c r="I56" s="23">
        <v>150</v>
      </c>
      <c r="J56" s="24">
        <v>360</v>
      </c>
      <c r="K56" s="36">
        <v>3000</v>
      </c>
      <c r="L56" s="116">
        <v>74429.199120879115</v>
      </c>
      <c r="M56" s="137">
        <v>94193.999120879118</v>
      </c>
      <c r="N56" s="93">
        <v>100394.44712087911</v>
      </c>
      <c r="O56" s="93">
        <v>119889.35912087912</v>
      </c>
      <c r="P56" s="93">
        <v>97505.999120879118</v>
      </c>
      <c r="Q56" s="93">
        <v>98570.447120879122</v>
      </c>
      <c r="R56" s="94">
        <v>101793.35912087912</v>
      </c>
      <c r="S56" s="136">
        <v>92093.999120879118</v>
      </c>
      <c r="T56" s="93">
        <v>97538.447120879107</v>
      </c>
      <c r="U56" s="93">
        <v>114609.35912087912</v>
      </c>
      <c r="V56" s="93">
        <v>93905.999120879118</v>
      </c>
      <c r="W56" s="93">
        <v>94970.447120879122</v>
      </c>
      <c r="X56" s="160">
        <v>98193.359120879119</v>
      </c>
      <c r="Y56" s="137">
        <v>89765.999120879118</v>
      </c>
      <c r="Z56" s="93">
        <v>94358.447120879107</v>
      </c>
      <c r="AA56" s="160">
        <v>105446.44712087911</v>
      </c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</sheetData>
  <mergeCells count="20">
    <mergeCell ref="A1:I1"/>
    <mergeCell ref="A3:H4"/>
    <mergeCell ref="I3:K3"/>
    <mergeCell ref="L3:L4"/>
    <mergeCell ref="M3:O3"/>
    <mergeCell ref="A45:AA45"/>
    <mergeCell ref="A44:AA44"/>
    <mergeCell ref="P3:R3"/>
    <mergeCell ref="M2:R2"/>
    <mergeCell ref="A5:AA5"/>
    <mergeCell ref="A18:AA18"/>
    <mergeCell ref="A31:AA31"/>
    <mergeCell ref="S2:X2"/>
    <mergeCell ref="Y2:AA2"/>
    <mergeCell ref="S3:U3"/>
    <mergeCell ref="V3:X3"/>
    <mergeCell ref="Y3:AA3"/>
    <mergeCell ref="A6:AA6"/>
    <mergeCell ref="A19:AA19"/>
    <mergeCell ref="A32:AA32"/>
  </mergeCells>
  <hyperlinks>
    <hyperlink ref="A1:I1" location="Главная!A1" display="Вернуться на главную страницу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1"/>
  <sheetViews>
    <sheetView workbookViewId="0">
      <pane ySplit="2" topLeftCell="A3" activePane="bottomLeft" state="frozen"/>
      <selection pane="bottomLeft" activeCell="B9" sqref="B9"/>
    </sheetView>
  </sheetViews>
  <sheetFormatPr defaultRowHeight="15" x14ac:dyDescent="0.25"/>
  <cols>
    <col min="1" max="1" width="57" style="77" customWidth="1"/>
    <col min="2" max="2" width="38.85546875" customWidth="1"/>
    <col min="3" max="3" width="20.85546875" customWidth="1"/>
  </cols>
  <sheetData>
    <row r="1" spans="1:3" ht="19.5" customHeight="1" thickBot="1" x14ac:dyDescent="0.3">
      <c r="A1" s="81" t="s">
        <v>17</v>
      </c>
    </row>
    <row r="2" spans="1:3" ht="34.5" customHeight="1" thickBot="1" x14ac:dyDescent="0.3">
      <c r="A2" s="275" t="s">
        <v>21</v>
      </c>
      <c r="B2" s="276"/>
      <c r="C2" s="89" t="s">
        <v>40</v>
      </c>
    </row>
    <row r="3" spans="1:3" ht="93.75" customHeight="1" x14ac:dyDescent="0.25">
      <c r="A3" s="82" t="s">
        <v>38</v>
      </c>
      <c r="B3" s="70"/>
      <c r="C3" s="83">
        <v>7.44</v>
      </c>
    </row>
    <row r="4" spans="1:3" ht="85.5" customHeight="1" x14ac:dyDescent="0.25">
      <c r="A4" s="71" t="s">
        <v>22</v>
      </c>
      <c r="B4" s="72"/>
      <c r="C4" s="84">
        <v>7.9</v>
      </c>
    </row>
    <row r="5" spans="1:3" ht="85.5" customHeight="1" x14ac:dyDescent="0.25">
      <c r="A5" s="73" t="s">
        <v>23</v>
      </c>
      <c r="B5" s="72"/>
      <c r="C5" s="84">
        <v>6.15</v>
      </c>
    </row>
    <row r="6" spans="1:3" ht="90" customHeight="1" x14ac:dyDescent="0.25">
      <c r="A6" s="73" t="s">
        <v>24</v>
      </c>
      <c r="B6" s="72"/>
      <c r="C6" s="84">
        <v>9.1999999999999993</v>
      </c>
    </row>
    <row r="7" spans="1:3" ht="90" customHeight="1" x14ac:dyDescent="0.25">
      <c r="A7" s="74" t="s">
        <v>25</v>
      </c>
      <c r="B7" s="72"/>
      <c r="C7" s="84">
        <v>8.48</v>
      </c>
    </row>
    <row r="8" spans="1:3" ht="95.25" customHeight="1" x14ac:dyDescent="0.25">
      <c r="A8" s="74" t="s">
        <v>26</v>
      </c>
      <c r="B8" s="72"/>
      <c r="C8" s="84">
        <v>7.5</v>
      </c>
    </row>
    <row r="9" spans="1:3" ht="95.25" customHeight="1" x14ac:dyDescent="0.25">
      <c r="A9" s="74" t="s">
        <v>27</v>
      </c>
      <c r="B9" s="72"/>
      <c r="C9" s="84">
        <v>7.08</v>
      </c>
    </row>
    <row r="10" spans="1:3" ht="125.25" customHeight="1" x14ac:dyDescent="0.25">
      <c r="A10" s="74"/>
      <c r="B10" s="72"/>
      <c r="C10" s="84">
        <v>28.5</v>
      </c>
    </row>
    <row r="11" spans="1:3" ht="147.75" customHeight="1" thickBot="1" x14ac:dyDescent="0.3">
      <c r="A11" s="75"/>
      <c r="B11" s="76"/>
      <c r="C11" s="84">
        <v>95</v>
      </c>
    </row>
  </sheetData>
  <mergeCells count="1">
    <mergeCell ref="A2:B2"/>
  </mergeCells>
  <hyperlinks>
    <hyperlink ref="A1" location="Главная!A1" display="Вернуться на главную страницу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D15"/>
  <sheetViews>
    <sheetView workbookViewId="0">
      <pane ySplit="2" topLeftCell="A3" activePane="bottomLeft" state="frozen"/>
      <selection pane="bottomLeft" activeCell="D5" sqref="D5"/>
    </sheetView>
  </sheetViews>
  <sheetFormatPr defaultRowHeight="15.75" x14ac:dyDescent="0.25"/>
  <cols>
    <col min="1" max="1" width="36" style="80" customWidth="1"/>
    <col min="2" max="2" width="53.85546875" customWidth="1"/>
    <col min="3" max="3" width="33.140625" customWidth="1"/>
    <col min="4" max="4" width="18.5703125" customWidth="1"/>
  </cols>
  <sheetData>
    <row r="1" spans="1:4" ht="20.25" customHeight="1" thickBot="1" x14ac:dyDescent="0.3">
      <c r="A1" s="81" t="s">
        <v>17</v>
      </c>
    </row>
    <row r="2" spans="1:4" ht="37.5" customHeight="1" thickBot="1" x14ac:dyDescent="0.3">
      <c r="A2" s="278" t="s">
        <v>28</v>
      </c>
      <c r="B2" s="279"/>
      <c r="C2" s="279"/>
      <c r="D2" s="85" t="s">
        <v>39</v>
      </c>
    </row>
    <row r="3" spans="1:4" ht="114.75" customHeight="1" x14ac:dyDescent="0.25">
      <c r="A3" s="78" t="s">
        <v>43</v>
      </c>
      <c r="B3" s="47"/>
      <c r="C3" s="70"/>
      <c r="D3" s="86">
        <v>2750</v>
      </c>
    </row>
    <row r="4" spans="1:4" ht="120" customHeight="1" x14ac:dyDescent="0.25">
      <c r="A4" s="74" t="s">
        <v>29</v>
      </c>
      <c r="B4" s="21"/>
      <c r="C4" s="72"/>
      <c r="D4" s="87">
        <v>5860</v>
      </c>
    </row>
    <row r="5" spans="1:4" ht="91.5" customHeight="1" thickBot="1" x14ac:dyDescent="0.3">
      <c r="A5" s="216" t="s">
        <v>82</v>
      </c>
      <c r="B5" s="24"/>
      <c r="C5" s="76"/>
      <c r="D5" s="88">
        <v>145</v>
      </c>
    </row>
    <row r="6" spans="1:4" ht="66" customHeight="1" x14ac:dyDescent="0.25">
      <c r="A6" s="74" t="s">
        <v>30</v>
      </c>
      <c r="B6" s="21"/>
      <c r="C6" s="277"/>
      <c r="D6" s="87">
        <v>2955</v>
      </c>
    </row>
    <row r="7" spans="1:4" ht="63" customHeight="1" x14ac:dyDescent="0.25">
      <c r="A7" s="74" t="s">
        <v>31</v>
      </c>
      <c r="B7" s="21"/>
      <c r="C7" s="277"/>
      <c r="D7" s="87">
        <v>4600</v>
      </c>
    </row>
    <row r="8" spans="1:4" ht="60.75" customHeight="1" x14ac:dyDescent="0.25">
      <c r="A8" s="74" t="s">
        <v>32</v>
      </c>
      <c r="B8" s="21"/>
      <c r="C8" s="277"/>
      <c r="D8" s="87">
        <v>5300</v>
      </c>
    </row>
    <row r="9" spans="1:4" ht="51.75" customHeight="1" x14ac:dyDescent="0.25">
      <c r="A9" s="74" t="s">
        <v>33</v>
      </c>
      <c r="B9" s="21"/>
      <c r="C9" s="277"/>
      <c r="D9" s="87">
        <v>2596</v>
      </c>
    </row>
    <row r="10" spans="1:4" ht="49.5" customHeight="1" x14ac:dyDescent="0.25">
      <c r="A10" s="74" t="s">
        <v>34</v>
      </c>
      <c r="B10" s="21"/>
      <c r="C10" s="277"/>
      <c r="D10" s="87">
        <v>3743</v>
      </c>
    </row>
    <row r="11" spans="1:4" ht="50.25" customHeight="1" x14ac:dyDescent="0.25">
      <c r="A11" s="74" t="s">
        <v>35</v>
      </c>
      <c r="B11" s="21"/>
      <c r="C11" s="277"/>
      <c r="D11" s="87">
        <v>5021</v>
      </c>
    </row>
    <row r="12" spans="1:4" ht="51" customHeight="1" x14ac:dyDescent="0.25">
      <c r="A12" s="74" t="s">
        <v>36</v>
      </c>
      <c r="B12" s="21"/>
      <c r="C12" s="277"/>
      <c r="D12" s="87">
        <v>6404</v>
      </c>
    </row>
    <row r="13" spans="1:4" ht="71.25" customHeight="1" x14ac:dyDescent="0.25">
      <c r="A13" s="90" t="s">
        <v>41</v>
      </c>
      <c r="B13" s="21"/>
      <c r="C13" s="277"/>
      <c r="D13" s="87">
        <v>6940</v>
      </c>
    </row>
    <row r="14" spans="1:4" ht="68.25" customHeight="1" x14ac:dyDescent="0.25">
      <c r="A14" s="90" t="s">
        <v>42</v>
      </c>
      <c r="B14" s="21"/>
      <c r="C14" s="277"/>
      <c r="D14" s="87">
        <v>8362</v>
      </c>
    </row>
    <row r="15" spans="1:4" ht="110.25" customHeight="1" thickBot="1" x14ac:dyDescent="0.3">
      <c r="A15" s="79" t="s">
        <v>37</v>
      </c>
      <c r="B15" s="24"/>
      <c r="C15" s="76"/>
      <c r="D15" s="88">
        <v>3066</v>
      </c>
    </row>
  </sheetData>
  <mergeCells count="3">
    <mergeCell ref="C6:C8"/>
    <mergeCell ref="C9:C14"/>
    <mergeCell ref="A2:C2"/>
  </mergeCells>
  <hyperlinks>
    <hyperlink ref="A1" location="Главная!A1" display="Вернуться на главную страницу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Главная</vt:lpstr>
      <vt:lpstr>Артикул</vt:lpstr>
      <vt:lpstr>Описание</vt:lpstr>
      <vt:lpstr>Специсполнения</vt:lpstr>
      <vt:lpstr>90</vt:lpstr>
      <vt:lpstr>110</vt:lpstr>
      <vt:lpstr>150</vt:lpstr>
      <vt:lpstr>75 ВЕНТ</vt:lpstr>
      <vt:lpstr>90 ВЕНТ</vt:lpstr>
      <vt:lpstr>110 ВЕНТ</vt:lpstr>
      <vt:lpstr>150 ВЕНТ</vt:lpstr>
      <vt:lpstr>Арматура</vt:lpstr>
      <vt:lpstr>Автоматика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aivaras</dc:creator>
  <cp:lastModifiedBy>Юлия</cp:lastModifiedBy>
  <cp:lastPrinted>2016-02-20T09:17:29Z</cp:lastPrinted>
  <dcterms:created xsi:type="dcterms:W3CDTF">2016-02-10T09:16:30Z</dcterms:created>
  <dcterms:modified xsi:type="dcterms:W3CDTF">2016-11-29T08:20:12Z</dcterms:modified>
</cp:coreProperties>
</file>